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5" sheetId="4" r:id="rId4"/>
  </sheets>
  <definedNames>
    <definedName name="_xlnm.Print_Area" localSheetId="1">'NU 03'!$A$1:$I$162</definedName>
  </definedNames>
  <calcPr fullCalcOnLoad="1"/>
</workbook>
</file>

<file path=xl/sharedStrings.xml><?xml version="1.0" encoding="utf-8"?>
<sst xmlns="http://schemas.openxmlformats.org/spreadsheetml/2006/main" count="695" uniqueCount="213">
  <si>
    <t>Not To Exceed Amount</t>
  </si>
  <si>
    <t>Increase Upon Completion</t>
  </si>
  <si>
    <t>Service Payment</t>
  </si>
  <si>
    <t>BUSINESS DOCUMENT SPECIALIST</t>
  </si>
  <si>
    <t>Statewide</t>
  </si>
  <si>
    <t>COMPENSATION CLAIMS EXAMINER</t>
  </si>
  <si>
    <t>COMPENSATION CLAIMS INVESTIGATOR</t>
  </si>
  <si>
    <t xml:space="preserve">DRIVER IMPROVEMENT EXAMINER </t>
  </si>
  <si>
    <t xml:space="preserve">LEGAL ASSISTANT </t>
  </si>
  <si>
    <t>LICENSING SERVICES CLERK</t>
  </si>
  <si>
    <t>PERSONNEL STATUS EXAMINER</t>
  </si>
  <si>
    <t>TAX COMPLIANCE AGENT</t>
  </si>
  <si>
    <t>ASSISTANT DRILL RIG OPERATOR</t>
  </si>
  <si>
    <t xml:space="preserve">ASSISTANT REGENTS PRINTER </t>
  </si>
  <si>
    <t>BRIDGE REPAIR ASSISTANT</t>
  </si>
  <si>
    <t>BUILDING SERVICE ASSISTANT</t>
  </si>
  <si>
    <t>HIGHWAY MAINTENANCE WORKER 1</t>
  </si>
  <si>
    <t xml:space="preserve">JOB PRINTER </t>
  </si>
  <si>
    <t>LABORATORY MECHANICIAN</t>
  </si>
  <si>
    <t xml:space="preserve">MOTOR EQUIPMENT MECHANIC </t>
  </si>
  <si>
    <t>PLUMBER AND STEAMFITTER</t>
  </si>
  <si>
    <t>REFRIGERATION MECHANIC</t>
  </si>
  <si>
    <t>STATE POLICE COMMUNICATIONS SPECIALIST</t>
  </si>
  <si>
    <t>COMMUNICATIONS TECHNICIAN</t>
  </si>
  <si>
    <t>ELECTRICIAN</t>
  </si>
  <si>
    <t>MEDICAL TEST ASSISTANT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</si>
  <si>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</si>
  <si>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</si>
  <si>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</si>
  <si>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</si>
  <si>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</si>
  <si>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</si>
  <si>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</si>
  <si>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</si>
  <si>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</si>
  <si>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</si>
  <si>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</si>
  <si>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</si>
  <si>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</si>
  <si>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</si>
  <si>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</si>
  <si>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</si>
  <si>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</si>
  <si>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</si>
  <si>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</si>
  <si>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</si>
  <si>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</si>
  <si>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</si>
  <si>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</si>
  <si>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</si>
  <si>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</si>
  <si>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</si>
  <si>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</si>
  <si>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</si>
  <si>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</si>
  <si>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</si>
  <si>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</si>
  <si>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</si>
  <si>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</si>
  <si>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</si>
  <si>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</si>
  <si>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</si>
  <si>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</si>
  <si>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</si>
  <si>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</si>
  <si>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</si>
  <si>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</si>
  <si>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</si>
  <si>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</si>
  <si>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</si>
  <si>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</si>
  <si>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</si>
  <si>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</si>
  <si>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</si>
  <si>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</si>
  <si>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</si>
  <si>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</si>
  <si>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</si>
  <si>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</si>
  <si>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</si>
  <si>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</si>
  <si>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</si>
  <si>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</si>
  <si>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</si>
  <si>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</si>
  <si>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</si>
  <si>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</si>
  <si>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</si>
  <si>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</si>
  <si>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</si>
  <si>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</si>
  <si>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</si>
  <si>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</si>
  <si>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</si>
  <si>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</si>
  <si>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</si>
  <si>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</si>
  <si>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</si>
  <si>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</si>
  <si>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</si>
  <si>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</si>
  <si>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</si>
  <si>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Rockland &amp; Westchester Counties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</si>
  <si>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</si>
  <si>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</si>
  <si>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</si>
  <si>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</si>
  <si>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</si>
  <si>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</si>
  <si>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</si>
  <si>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</si>
  <si>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ASSISTANCE SPECIALIST</t>
  </si>
  <si>
    <t>UTILITY CONSUMER PROGRAM SPECIALIST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</si>
  <si>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</si>
  <si>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</si>
  <si>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</si>
  <si>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</si>
  <si>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</si>
  <si>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</si>
  <si>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</si>
  <si>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</si>
  <si>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</si>
  <si>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</si>
  <si>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</si>
  <si>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</si>
  <si>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</si>
  <si>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</si>
  <si>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STUDENT LOAN CONTROL REPRESENTATIVE (and all parenthetics)</t>
  </si>
  <si>
    <t>DEVELOPMENTAL AIDE (and all parenthetics)</t>
  </si>
  <si>
    <t>DEVELOPMENTAL DISABILITIES SECURE CARE TREATMENT AIDE (and all parenthetics)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</si>
  <si>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</si>
  <si>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</si>
  <si>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</si>
  <si>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</si>
  <si>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</si>
  <si>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</si>
  <si>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</si>
  <si>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</si>
  <si>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</si>
  <si>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>LONG INCR</t>
  </si>
  <si>
    <t>% on Prior JR</t>
  </si>
  <si>
    <t xml:space="preserve">   completion of the fifty-nine (59) competencies required.)</t>
  </si>
  <si>
    <t>CRIME VICTIMS SPECIALIST</t>
  </si>
  <si>
    <r>
      <t>COMPUTER OPERATOR</t>
    </r>
    <r>
      <rPr>
        <b/>
        <i/>
        <sz val="16"/>
        <rFont val="Arial"/>
        <family val="2"/>
      </rPr>
      <t xml:space="preserve"> *</t>
    </r>
  </si>
  <si>
    <r>
      <t>DATA ENTRY MACHINE OPERATOR</t>
    </r>
    <r>
      <rPr>
        <sz val="16"/>
        <rFont val="Arial"/>
        <family val="2"/>
      </rPr>
      <t xml:space="preserve"> *</t>
    </r>
  </si>
  <si>
    <r>
      <t>NURSING STATION CLERK</t>
    </r>
    <r>
      <rPr>
        <sz val="16"/>
        <rFont val="Arial"/>
        <family val="2"/>
      </rPr>
      <t xml:space="preserve"> *</t>
    </r>
  </si>
  <si>
    <r>
      <t>TREATMENT UNIT CLERK</t>
    </r>
    <r>
      <rPr>
        <sz val="16"/>
        <rFont val="Arial"/>
        <family val="2"/>
      </rPr>
      <t xml:space="preserve"> *</t>
    </r>
  </si>
  <si>
    <r>
      <t>OFFSET PRINTING MACHINE OPERATOR</t>
    </r>
    <r>
      <rPr>
        <b/>
        <i/>
        <sz val="16"/>
        <rFont val="Arial"/>
        <family val="2"/>
      </rPr>
      <t xml:space="preserve"> *</t>
    </r>
  </si>
  <si>
    <r>
      <t>PLANT UTILITIES ENGINEER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>¹</t>
    </r>
  </si>
  <si>
    <t>JR G-8</t>
  </si>
  <si>
    <t>JR G-10</t>
  </si>
  <si>
    <t>Westchester County</t>
  </si>
  <si>
    <t>² (Upon satisfactory completion of twenty-five (25) competencies.)</t>
  </si>
  <si>
    <t>DEVELOPMENTAL ASSISTANT (and all parenthetics)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</si>
  <si>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</si>
  <si>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</si>
  <si>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</si>
  <si>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</si>
  <si>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</si>
  <si>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</si>
  <si>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LAW DEPARTMENT DOCUMENT SPECIALIST </t>
    </r>
    <r>
      <rPr>
        <b/>
        <i/>
        <sz val="16"/>
        <rFont val="Arial"/>
        <family val="2"/>
      </rPr>
      <t>*</t>
    </r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</si>
  <si>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</si>
  <si>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</si>
  <si>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</si>
  <si>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</si>
  <si>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</si>
  <si>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</si>
  <si>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</si>
  <si>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</si>
  <si>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</si>
  <si>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</si>
  <si>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</si>
  <si>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</si>
  <si>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</si>
  <si>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</si>
  <si>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</si>
  <si>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</si>
  <si>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</si>
  <si>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</si>
  <si>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</si>
  <si>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</si>
  <si>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</si>
  <si>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</si>
  <si>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</si>
  <si>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</si>
  <si>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</si>
  <si>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</si>
  <si>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MENTAL HEALTH THERAPY AIDE (and all parenthetics)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</si>
  <si>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</si>
  <si>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</si>
  <si>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</si>
  <si>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</si>
  <si>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</si>
  <si>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</si>
  <si>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</si>
  <si>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</si>
  <si>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r>
      <t xml:space="preserve">HR G-11 + $648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$648 </t>
    </r>
    <r>
      <rPr>
        <sz val="10"/>
        <rFont val="Arial"/>
        <family val="2"/>
      </rPr>
      <t>³</t>
    </r>
  </si>
  <si>
    <r>
      <t xml:space="preserve">$648 </t>
    </r>
    <r>
      <rPr>
        <sz val="10"/>
        <rFont val="Arial"/>
        <family val="2"/>
      </rPr>
      <t>³</t>
    </r>
  </si>
  <si>
    <r>
      <t xml:space="preserve">$752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</si>
  <si>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$648,"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</si>
  <si>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t>CARPENTER</t>
  </si>
  <si>
    <t>Carpenter Trainee 1</t>
  </si>
  <si>
    <t>Carpenter Trainee 2</t>
  </si>
  <si>
    <t>Electrician Trainee 1</t>
  </si>
  <si>
    <t>Electrician Trainee 2</t>
  </si>
  <si>
    <t>MASON AND PLASTERER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</si>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</sst>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39</v>
      </c>
      <c r="C4" s="73" t="s">
        <v>155</v>
      </c>
      <c r="D4" s="74" t="s">
        <v>156</v>
      </c>
      <c r="E4" s="75" t="s">
        <v>2</v>
      </c>
      <c r="F4" s="76" t="s">
        <v>0</v>
      </c>
      <c r="G4" s="77" t="s">
        <v>159</v>
      </c>
      <c r="H4" s="73" t="s">
        <v>40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22"/>
      <c r="H5" s="138"/>
      <c r="I5" s="149"/>
      <c r="J5" s="8"/>
    </row>
    <row r="6" spans="1:10" ht="15.75">
      <c r="A6" s="8"/>
      <c r="B6" s="135" t="s">
        <v>4</v>
      </c>
      <c r="C6" s="139"/>
      <c r="D6" s="143"/>
      <c r="E6" s="147"/>
      <c r="F6" s="147"/>
      <c r="G6" s="223"/>
      <c r="H6" s="153"/>
      <c r="I6" s="150"/>
      <c r="J6" s="8"/>
    </row>
    <row r="7" spans="1:10" ht="12.75">
      <c r="A7" s="8"/>
      <c r="B7" s="157" t="s">
        <v>26</v>
      </c>
      <c r="C7" s="154" t="s">
        <v>41</v>
      </c>
      <c r="D7" s="145">
        <f>'CSEA Eff April 2005'!$B$9</f>
        <v>22926</v>
      </c>
      <c r="E7" s="145">
        <f>'CSEA Eff April 2005'!$J$9</f>
        <v>802</v>
      </c>
      <c r="F7" s="145">
        <f>'CSEA Eff April 2005'!$I$9</f>
        <v>28540</v>
      </c>
      <c r="G7" s="224" t="s">
        <v>43</v>
      </c>
      <c r="H7" s="154" t="s">
        <v>42</v>
      </c>
      <c r="I7" s="159">
        <f>'CSEA Eff April 2005'!$J$12</f>
        <v>914</v>
      </c>
      <c r="J7" s="8"/>
    </row>
    <row r="8" spans="1:10" ht="12.75">
      <c r="A8" s="8"/>
      <c r="B8" s="162"/>
      <c r="C8" s="206"/>
      <c r="D8" s="208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39</v>
      </c>
      <c r="C12" s="73" t="s">
        <v>155</v>
      </c>
      <c r="D12" s="74" t="s">
        <v>156</v>
      </c>
      <c r="E12" s="75" t="s">
        <v>2</v>
      </c>
      <c r="F12" s="76" t="s">
        <v>0</v>
      </c>
      <c r="G12" s="77" t="s">
        <v>159</v>
      </c>
      <c r="H12" s="73" t="s">
        <v>40</v>
      </c>
      <c r="I12" s="78" t="s">
        <v>1</v>
      </c>
    </row>
    <row r="13" spans="1:10" ht="12.75">
      <c r="A13" s="8"/>
      <c r="B13" s="104"/>
      <c r="C13" s="173"/>
      <c r="D13" s="210"/>
      <c r="E13" s="210"/>
      <c r="F13" s="210"/>
      <c r="G13" s="104"/>
      <c r="H13" s="173"/>
      <c r="I13" s="211"/>
      <c r="J13" s="8"/>
    </row>
    <row r="14" spans="1:10" ht="15.75">
      <c r="A14" s="8"/>
      <c r="B14" s="135" t="s">
        <v>4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27</v>
      </c>
      <c r="C15" s="154" t="s">
        <v>44</v>
      </c>
      <c r="D15" s="155">
        <f>'CSEA Eff April 2005'!$B$16</f>
        <v>34167</v>
      </c>
      <c r="E15" s="155">
        <f>'CSEA Eff April 2005'!$J$16</f>
        <v>1087</v>
      </c>
      <c r="F15" s="155">
        <f>'CSEA Eff April 2005'!$I$16</f>
        <v>41776</v>
      </c>
      <c r="G15" s="157" t="s">
        <v>47</v>
      </c>
      <c r="H15" s="154" t="s">
        <v>46</v>
      </c>
      <c r="I15" s="159">
        <f>'CSEA Eff April 2005'!$J$17</f>
        <v>1133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39</v>
      </c>
      <c r="C20" s="73" t="s">
        <v>155</v>
      </c>
      <c r="D20" s="74" t="s">
        <v>156</v>
      </c>
      <c r="E20" s="75" t="s">
        <v>2</v>
      </c>
      <c r="F20" s="76" t="s">
        <v>0</v>
      </c>
      <c r="G20" s="77" t="s">
        <v>159</v>
      </c>
      <c r="H20" s="73" t="s">
        <v>40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4"/>
      <c r="K21" s="194"/>
    </row>
    <row r="22" spans="2:11" ht="15.75">
      <c r="B22" s="135" t="s">
        <v>4</v>
      </c>
      <c r="C22" s="139"/>
      <c r="D22" s="143"/>
      <c r="E22" s="147"/>
      <c r="F22" s="147"/>
      <c r="G22" s="164"/>
      <c r="H22" s="153"/>
      <c r="I22" s="150"/>
      <c r="J22" s="194"/>
      <c r="K22" s="194"/>
    </row>
    <row r="23" spans="2:11" ht="12.75">
      <c r="B23" s="157" t="s">
        <v>28</v>
      </c>
      <c r="C23" s="154" t="s">
        <v>44</v>
      </c>
      <c r="D23" s="155">
        <f>'CSEA Eff April 2005'!$B$16</f>
        <v>34167</v>
      </c>
      <c r="E23" s="155">
        <f>'CSEA Eff April 2005'!$J$16</f>
        <v>1087</v>
      </c>
      <c r="F23" s="155">
        <f>'CSEA Eff April 2005'!$I$16</f>
        <v>41776</v>
      </c>
      <c r="G23" s="157" t="s">
        <v>48</v>
      </c>
      <c r="H23" s="154" t="s">
        <v>46</v>
      </c>
      <c r="I23" s="159">
        <f>'CSEA Eff April 2005'!$J$17</f>
        <v>1133</v>
      </c>
      <c r="J23" s="194"/>
      <c r="K23" s="194"/>
    </row>
    <row r="24" spans="2:11" ht="12.75">
      <c r="B24" s="194"/>
      <c r="C24" s="193"/>
      <c r="D24" s="70"/>
      <c r="E24" s="70"/>
      <c r="F24" s="70"/>
      <c r="G24" s="194"/>
      <c r="H24" s="193"/>
      <c r="I24" s="70"/>
      <c r="J24" s="194"/>
      <c r="K24" s="194"/>
    </row>
    <row r="25" spans="1:9" s="6" customFormat="1" ht="20.25">
      <c r="A25" s="44" t="s">
        <v>143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39</v>
      </c>
      <c r="C27" s="73" t="s">
        <v>155</v>
      </c>
      <c r="D27" s="74" t="s">
        <v>156</v>
      </c>
      <c r="E27" s="75" t="s">
        <v>2</v>
      </c>
      <c r="F27" s="76" t="s">
        <v>0</v>
      </c>
      <c r="G27" s="77" t="s">
        <v>159</v>
      </c>
      <c r="H27" s="73" t="s">
        <v>40</v>
      </c>
      <c r="I27" s="78" t="s">
        <v>1</v>
      </c>
    </row>
    <row r="28" spans="1:9" ht="12.75">
      <c r="A28" s="8"/>
      <c r="B28" s="104"/>
      <c r="C28" s="173"/>
      <c r="D28" s="210"/>
      <c r="E28" s="210"/>
      <c r="F28" s="210"/>
      <c r="G28" s="104"/>
      <c r="H28" s="149"/>
      <c r="I28" s="211"/>
    </row>
    <row r="29" spans="1:11" ht="15.75">
      <c r="A29" s="8"/>
      <c r="B29" s="105" t="s">
        <v>4</v>
      </c>
      <c r="C29" s="160"/>
      <c r="D29" s="143"/>
      <c r="E29" s="147"/>
      <c r="F29" s="147"/>
      <c r="G29" s="164"/>
      <c r="H29" s="150"/>
      <c r="I29" s="150"/>
      <c r="J29" s="194"/>
      <c r="K29" s="194"/>
    </row>
    <row r="30" spans="1:11" ht="12.75">
      <c r="A30" s="8"/>
      <c r="B30" s="106" t="s">
        <v>29</v>
      </c>
      <c r="C30" s="166" t="s">
        <v>49</v>
      </c>
      <c r="D30" s="155">
        <f>'CSEA Eff April 2005'!$B$11</f>
        <v>25646</v>
      </c>
      <c r="E30" s="155" t="s">
        <v>68</v>
      </c>
      <c r="F30" s="155" t="s">
        <v>68</v>
      </c>
      <c r="G30" s="157" t="s">
        <v>51</v>
      </c>
      <c r="H30" s="218" t="s">
        <v>50</v>
      </c>
      <c r="I30" s="159">
        <f>'CSEA Eff April 2005'!$J$13</f>
        <v>958</v>
      </c>
      <c r="J30" s="194"/>
      <c r="K30" s="194"/>
    </row>
    <row r="31" spans="1:9" ht="12.75">
      <c r="A31" s="8"/>
      <c r="B31" s="229" t="s">
        <v>157</v>
      </c>
      <c r="C31" s="37"/>
      <c r="D31" s="209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9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142</v>
      </c>
      <c r="E34" s="10"/>
      <c r="F34" s="10"/>
      <c r="I34" s="10"/>
    </row>
    <row r="36" spans="2:9" s="1" customFormat="1" ht="28.5" customHeight="1">
      <c r="B36" s="72" t="s">
        <v>39</v>
      </c>
      <c r="C36" s="73" t="s">
        <v>155</v>
      </c>
      <c r="D36" s="74" t="s">
        <v>156</v>
      </c>
      <c r="E36" s="75" t="s">
        <v>2</v>
      </c>
      <c r="F36" s="76" t="s">
        <v>0</v>
      </c>
      <c r="G36" s="77" t="s">
        <v>159</v>
      </c>
      <c r="H36" s="73" t="s">
        <v>40</v>
      </c>
      <c r="I36" s="78" t="s">
        <v>1</v>
      </c>
    </row>
    <row r="37" spans="2:9" ht="12.75">
      <c r="B37" s="107"/>
      <c r="C37" s="188"/>
      <c r="D37" s="189"/>
      <c r="E37" s="190"/>
      <c r="F37" s="191"/>
      <c r="G37" s="107"/>
      <c r="H37" s="188"/>
      <c r="I37" s="192"/>
    </row>
    <row r="38" spans="2:10" ht="15.75">
      <c r="B38" s="135" t="s">
        <v>4</v>
      </c>
      <c r="C38" s="139"/>
      <c r="D38" s="143"/>
      <c r="E38" s="212"/>
      <c r="F38" s="213"/>
      <c r="G38" s="214"/>
      <c r="H38" s="215"/>
      <c r="I38" s="216"/>
      <c r="J38" s="194"/>
    </row>
    <row r="39" spans="2:10" ht="12.75">
      <c r="B39" s="157" t="s">
        <v>30</v>
      </c>
      <c r="C39" s="154" t="s">
        <v>44</v>
      </c>
      <c r="D39" s="155">
        <f>'CSEA Eff April 2005'!$B$16</f>
        <v>34167</v>
      </c>
      <c r="E39" s="155">
        <f>'CSEA Eff April 2005'!$J$16</f>
        <v>1087</v>
      </c>
      <c r="F39" s="155">
        <f>'CSEA Eff April 2005'!$I$16</f>
        <v>41776</v>
      </c>
      <c r="G39" s="157" t="s">
        <v>54</v>
      </c>
      <c r="H39" s="154" t="s">
        <v>46</v>
      </c>
      <c r="I39" s="159">
        <f>'CSEA Eff April 2005'!$J$17</f>
        <v>1133</v>
      </c>
      <c r="J39" s="194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4"/>
    </row>
    <row r="41" spans="2:10" ht="12.75">
      <c r="B41" s="194"/>
      <c r="C41" s="193"/>
      <c r="D41" s="70"/>
      <c r="E41" s="70"/>
      <c r="F41" s="70"/>
      <c r="G41" s="194"/>
      <c r="H41" s="193"/>
      <c r="I41" s="70"/>
      <c r="J41" s="194"/>
    </row>
    <row r="42" spans="1:9" s="15" customFormat="1" ht="20.25">
      <c r="A42" s="69" t="s">
        <v>144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39</v>
      </c>
      <c r="C44" s="73" t="s">
        <v>155</v>
      </c>
      <c r="D44" s="74" t="s">
        <v>156</v>
      </c>
      <c r="E44" s="75" t="s">
        <v>2</v>
      </c>
      <c r="F44" s="76" t="s">
        <v>0</v>
      </c>
      <c r="G44" s="77" t="s">
        <v>159</v>
      </c>
      <c r="H44" s="73" t="s">
        <v>40</v>
      </c>
      <c r="I44" s="78" t="s">
        <v>1</v>
      </c>
    </row>
    <row r="45" spans="2:11" ht="12.75">
      <c r="B45" s="107"/>
      <c r="C45" s="215"/>
      <c r="D45" s="217"/>
      <c r="E45" s="212"/>
      <c r="F45" s="213"/>
      <c r="G45" s="214"/>
      <c r="H45" s="215"/>
      <c r="I45" s="216"/>
      <c r="J45" s="194"/>
      <c r="K45" s="194"/>
    </row>
    <row r="46" spans="2:11" ht="15.75">
      <c r="B46" s="105" t="s">
        <v>4</v>
      </c>
      <c r="C46" s="139"/>
      <c r="D46" s="143"/>
      <c r="E46" s="212"/>
      <c r="F46" s="213"/>
      <c r="G46" s="214"/>
      <c r="H46" s="215"/>
      <c r="I46" s="216"/>
      <c r="J46" s="194"/>
      <c r="K46" s="194"/>
    </row>
    <row r="47" spans="2:11" ht="12.75">
      <c r="B47" s="106" t="s">
        <v>67</v>
      </c>
      <c r="C47" s="154" t="s">
        <v>56</v>
      </c>
      <c r="D47" s="155">
        <f>'CSEA Eff April 2005'!$B$8</f>
        <v>21669</v>
      </c>
      <c r="E47" s="155" t="s">
        <v>68</v>
      </c>
      <c r="F47" s="155" t="s">
        <v>68</v>
      </c>
      <c r="G47" s="157" t="s">
        <v>130</v>
      </c>
      <c r="H47" s="218" t="s">
        <v>55</v>
      </c>
      <c r="I47" s="159">
        <f>'CSEA Eff April 2005'!$J$9</f>
        <v>802</v>
      </c>
      <c r="J47" s="194"/>
      <c r="K47" s="194"/>
    </row>
    <row r="48" spans="2:11" ht="12.75">
      <c r="B48" s="229" t="s">
        <v>157</v>
      </c>
      <c r="C48" s="193"/>
      <c r="D48" s="70"/>
      <c r="E48" s="70"/>
      <c r="F48" s="70"/>
      <c r="G48" s="194"/>
      <c r="H48" s="193"/>
      <c r="I48" s="70"/>
      <c r="J48" s="194"/>
      <c r="K48" s="194"/>
    </row>
    <row r="49" spans="2:11" ht="12.75">
      <c r="B49" s="229"/>
      <c r="C49" s="193"/>
      <c r="D49" s="70"/>
      <c r="E49" s="70"/>
      <c r="F49" s="70"/>
      <c r="G49" s="194"/>
      <c r="H49" s="193"/>
      <c r="I49" s="70"/>
      <c r="J49" s="194"/>
      <c r="K49" s="194"/>
    </row>
    <row r="50" spans="1:9" s="15" customFormat="1" ht="20.25">
      <c r="A50" s="45" t="s">
        <v>7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39</v>
      </c>
      <c r="C52" s="73" t="s">
        <v>155</v>
      </c>
      <c r="D52" s="74" t="s">
        <v>156</v>
      </c>
      <c r="E52" s="75" t="s">
        <v>2</v>
      </c>
      <c r="F52" s="76" t="s">
        <v>0</v>
      </c>
      <c r="G52" s="77" t="s">
        <v>159</v>
      </c>
      <c r="H52" s="73" t="s">
        <v>40</v>
      </c>
      <c r="I52" s="78" t="s">
        <v>1</v>
      </c>
    </row>
    <row r="53" spans="2:9" ht="12.75">
      <c r="B53" s="107"/>
      <c r="C53" s="188"/>
      <c r="D53" s="189"/>
      <c r="E53" s="190"/>
      <c r="F53" s="191"/>
      <c r="G53" s="107"/>
      <c r="H53" s="188"/>
      <c r="I53" s="192"/>
    </row>
    <row r="54" spans="2:12" ht="15.75">
      <c r="B54" s="105" t="s">
        <v>4</v>
      </c>
      <c r="C54" s="160"/>
      <c r="D54" s="143"/>
      <c r="E54" s="212"/>
      <c r="F54" s="213"/>
      <c r="G54" s="214"/>
      <c r="H54" s="215"/>
      <c r="I54" s="216"/>
      <c r="J54" s="194"/>
      <c r="K54" s="194"/>
      <c r="L54" s="194"/>
    </row>
    <row r="55" spans="2:12" ht="12.75">
      <c r="B55" s="106" t="s">
        <v>31</v>
      </c>
      <c r="C55" s="166" t="s">
        <v>57</v>
      </c>
      <c r="D55" s="155">
        <f>'CSEA Eff April 2005'!$B$12</f>
        <v>27119</v>
      </c>
      <c r="E55" s="155">
        <f>'CSEA Eff April 2005'!$J$12</f>
        <v>914</v>
      </c>
      <c r="F55" s="155">
        <f>'CSEA Eff April 2005'!$I$12</f>
        <v>33517</v>
      </c>
      <c r="G55" s="157" t="s">
        <v>59</v>
      </c>
      <c r="H55" s="154" t="s">
        <v>58</v>
      </c>
      <c r="I55" s="159">
        <f>'CSEA Eff April 2005'!$J$14</f>
        <v>1006</v>
      </c>
      <c r="J55" s="194"/>
      <c r="K55" s="194"/>
      <c r="L55" s="194"/>
    </row>
    <row r="56" spans="3:12" ht="12.75">
      <c r="C56" s="32"/>
      <c r="D56" s="219"/>
      <c r="E56" s="70"/>
      <c r="F56" s="70"/>
      <c r="G56" s="194"/>
      <c r="H56" s="193"/>
      <c r="I56" s="70"/>
      <c r="J56" s="194"/>
      <c r="K56" s="194"/>
      <c r="L56" s="194"/>
    </row>
    <row r="57" spans="5:9" ht="12.75">
      <c r="E57" s="10"/>
      <c r="F57" s="10"/>
      <c r="I57" s="10"/>
    </row>
    <row r="58" spans="1:9" s="15" customFormat="1" ht="20.25">
      <c r="A58" s="69" t="s">
        <v>160</v>
      </c>
      <c r="C58" s="35"/>
      <c r="D58" s="16"/>
      <c r="E58" s="16"/>
      <c r="F58" s="16"/>
      <c r="H58" s="35"/>
      <c r="I58" s="16"/>
    </row>
    <row r="59" spans="5:9" ht="12.75">
      <c r="E59" s="10"/>
      <c r="F59" s="10"/>
      <c r="I59" s="10"/>
    </row>
    <row r="60" spans="2:9" s="1" customFormat="1" ht="28.5" customHeight="1">
      <c r="B60" s="72" t="s">
        <v>39</v>
      </c>
      <c r="C60" s="73" t="s">
        <v>155</v>
      </c>
      <c r="D60" s="74" t="s">
        <v>156</v>
      </c>
      <c r="E60" s="75" t="s">
        <v>2</v>
      </c>
      <c r="F60" s="76" t="s">
        <v>0</v>
      </c>
      <c r="G60" s="77" t="s">
        <v>159</v>
      </c>
      <c r="H60" s="73" t="s">
        <v>40</v>
      </c>
      <c r="I60" s="78" t="s">
        <v>1</v>
      </c>
    </row>
    <row r="61" spans="2:9" ht="12.75">
      <c r="B61" s="107"/>
      <c r="C61" s="188"/>
      <c r="D61" s="189"/>
      <c r="E61" s="190"/>
      <c r="F61" s="191"/>
      <c r="G61" s="107"/>
      <c r="H61" s="188"/>
      <c r="I61" s="192"/>
    </row>
    <row r="62" spans="2:12" ht="15.75">
      <c r="B62" s="105" t="s">
        <v>4</v>
      </c>
      <c r="C62" s="139"/>
      <c r="D62" s="143"/>
      <c r="E62" s="212"/>
      <c r="F62" s="213"/>
      <c r="G62" s="214"/>
      <c r="H62" s="215"/>
      <c r="I62" s="216"/>
      <c r="J62" s="194"/>
      <c r="K62" s="194"/>
      <c r="L62" s="194"/>
    </row>
    <row r="63" spans="2:12" ht="12.75">
      <c r="B63" s="104" t="s">
        <v>32</v>
      </c>
      <c r="C63" s="153" t="s">
        <v>41</v>
      </c>
      <c r="D63" s="144">
        <f>'CSEA Eff April 2005'!$B$9</f>
        <v>22926</v>
      </c>
      <c r="E63" s="144">
        <f>'CSEA Eff April 2005'!$J$9</f>
        <v>802</v>
      </c>
      <c r="F63" s="144">
        <f>'CSEA Eff April 2005'!$I$9</f>
        <v>28540</v>
      </c>
      <c r="G63" s="156" t="s">
        <v>45</v>
      </c>
      <c r="H63" s="153"/>
      <c r="I63" s="158"/>
      <c r="J63" s="194"/>
      <c r="K63" s="194"/>
      <c r="L63" s="194"/>
    </row>
    <row r="64" spans="2:12" ht="12.75">
      <c r="B64" s="106" t="s">
        <v>33</v>
      </c>
      <c r="C64" s="154" t="s">
        <v>49</v>
      </c>
      <c r="D64" s="155">
        <f>'CSEA Eff April 2005'!$B$11</f>
        <v>25646</v>
      </c>
      <c r="E64" s="155" t="s">
        <v>68</v>
      </c>
      <c r="F64" s="155">
        <f>'CSEA Eff April 2005'!$I$11</f>
        <v>31764</v>
      </c>
      <c r="G64" s="157" t="s">
        <v>131</v>
      </c>
      <c r="H64" s="154" t="s">
        <v>42</v>
      </c>
      <c r="I64" s="159">
        <f>'CSEA Eff April 2005'!$J$12</f>
        <v>914</v>
      </c>
      <c r="J64" s="194"/>
      <c r="K64" s="194"/>
      <c r="L64" s="194"/>
    </row>
    <row r="65" spans="2:12" ht="12.75">
      <c r="B65" s="229" t="s">
        <v>161</v>
      </c>
      <c r="C65" s="134"/>
      <c r="D65" s="133"/>
      <c r="E65" s="133"/>
      <c r="F65" s="133"/>
      <c r="G65" s="162"/>
      <c r="H65" s="134"/>
      <c r="I65" s="133"/>
      <c r="J65" s="194"/>
      <c r="K65" s="194"/>
      <c r="L65" s="194"/>
    </row>
    <row r="66" spans="2:12" ht="12.75">
      <c r="B66" s="8"/>
      <c r="C66" s="134"/>
      <c r="D66" s="133"/>
      <c r="E66" s="133"/>
      <c r="F66" s="133"/>
      <c r="G66" s="162"/>
      <c r="H66" s="134"/>
      <c r="I66" s="133"/>
      <c r="J66" s="194"/>
      <c r="K66" s="194"/>
      <c r="L66" s="194"/>
    </row>
    <row r="67" spans="3:12" ht="12.75">
      <c r="C67" s="220"/>
      <c r="D67" s="219"/>
      <c r="E67" s="70"/>
      <c r="F67" s="70"/>
      <c r="G67" s="194"/>
      <c r="H67" s="193"/>
      <c r="I67" s="70"/>
      <c r="J67" s="194"/>
      <c r="K67" s="194"/>
      <c r="L67" s="194"/>
    </row>
    <row r="68" spans="1:9" s="6" customFormat="1" ht="20.25">
      <c r="A68" s="45" t="s">
        <v>8</v>
      </c>
      <c r="C68" s="33"/>
      <c r="D68" s="17"/>
      <c r="E68" s="17"/>
      <c r="F68" s="17"/>
      <c r="H68" s="33"/>
      <c r="I68" s="17"/>
    </row>
    <row r="69" spans="5:9" ht="12.75">
      <c r="E69" s="10"/>
      <c r="F69" s="10"/>
      <c r="I69" s="10"/>
    </row>
    <row r="70" spans="2:9" s="1" customFormat="1" ht="28.5" customHeight="1">
      <c r="B70" s="72" t="s">
        <v>39</v>
      </c>
      <c r="C70" s="73" t="s">
        <v>155</v>
      </c>
      <c r="D70" s="74" t="s">
        <v>156</v>
      </c>
      <c r="E70" s="75" t="s">
        <v>2</v>
      </c>
      <c r="F70" s="76" t="s">
        <v>0</v>
      </c>
      <c r="G70" s="77" t="s">
        <v>159</v>
      </c>
      <c r="H70" s="73" t="s">
        <v>40</v>
      </c>
      <c r="I70" s="78" t="s">
        <v>1</v>
      </c>
    </row>
    <row r="71" spans="2:9" ht="12.75">
      <c r="B71" s="107"/>
      <c r="C71" s="188"/>
      <c r="D71" s="189"/>
      <c r="E71" s="190"/>
      <c r="F71" s="191"/>
      <c r="G71" s="107"/>
      <c r="H71" s="188"/>
      <c r="I71" s="192"/>
    </row>
    <row r="72" spans="2:11" ht="15.75">
      <c r="B72" s="105" t="s">
        <v>4</v>
      </c>
      <c r="C72" s="139"/>
      <c r="D72" s="143"/>
      <c r="E72" s="212"/>
      <c r="F72" s="213"/>
      <c r="G72" s="214"/>
      <c r="H72" s="215"/>
      <c r="I72" s="216"/>
      <c r="J72" s="194"/>
      <c r="K72" s="194"/>
    </row>
    <row r="73" spans="2:11" ht="12.75">
      <c r="B73" s="79" t="s">
        <v>158</v>
      </c>
      <c r="C73" s="260" t="s">
        <v>62</v>
      </c>
      <c r="D73" s="261">
        <f>'CSEA Eff April 2005'!B14</f>
        <v>30425</v>
      </c>
      <c r="E73" s="262">
        <f>'CSEA Eff April 2005'!J14</f>
        <v>1006</v>
      </c>
      <c r="F73" s="263">
        <f>'CSEA Eff April 2005'!I14</f>
        <v>37467</v>
      </c>
      <c r="G73" s="156" t="s">
        <v>45</v>
      </c>
      <c r="H73" s="215"/>
      <c r="I73" s="216"/>
      <c r="J73" s="194"/>
      <c r="K73" s="194"/>
    </row>
    <row r="74" spans="2:11" ht="12.75">
      <c r="B74" s="106" t="s">
        <v>34</v>
      </c>
      <c r="C74" s="154" t="s">
        <v>44</v>
      </c>
      <c r="D74" s="155">
        <f>'CSEA Eff April 2005'!$B$16</f>
        <v>34167</v>
      </c>
      <c r="E74" s="155">
        <f>'CSEA Eff April 2005'!$J$16</f>
        <v>1087</v>
      </c>
      <c r="F74" s="155">
        <f>'CSEA Eff April 2005'!$I$16</f>
        <v>41776</v>
      </c>
      <c r="G74" s="157" t="s">
        <v>60</v>
      </c>
      <c r="H74" s="154" t="s">
        <v>46</v>
      </c>
      <c r="I74" s="159">
        <f>'CSEA Eff April 2005'!$J$17</f>
        <v>1133</v>
      </c>
      <c r="J74" s="194"/>
      <c r="K74" s="194"/>
    </row>
    <row r="75" spans="3:11" ht="12.75">
      <c r="C75" s="193"/>
      <c r="D75" s="70"/>
      <c r="E75" s="70"/>
      <c r="F75" s="70"/>
      <c r="G75" s="194"/>
      <c r="H75" s="193"/>
      <c r="I75" s="70"/>
      <c r="J75" s="194"/>
      <c r="K75" s="194"/>
    </row>
    <row r="76" spans="1:9" s="6" customFormat="1" ht="20.25">
      <c r="A76" s="45" t="s">
        <v>9</v>
      </c>
      <c r="C76" s="33"/>
      <c r="D76" s="17"/>
      <c r="E76" s="17"/>
      <c r="F76" s="17"/>
      <c r="H76" s="33"/>
      <c r="I76" s="17"/>
    </row>
    <row r="77" spans="2:9" ht="15.75">
      <c r="B77" s="9"/>
      <c r="C77" s="31"/>
      <c r="D77" s="128"/>
      <c r="E77" s="12"/>
      <c r="F77" s="13"/>
      <c r="G77" s="11"/>
      <c r="H77" s="34"/>
      <c r="I77" s="14"/>
    </row>
    <row r="78" spans="2:9" s="1" customFormat="1" ht="28.5" customHeight="1">
      <c r="B78" s="72" t="s">
        <v>39</v>
      </c>
      <c r="C78" s="73" t="s">
        <v>155</v>
      </c>
      <c r="D78" s="74" t="s">
        <v>156</v>
      </c>
      <c r="E78" s="75" t="s">
        <v>2</v>
      </c>
      <c r="F78" s="76" t="s">
        <v>0</v>
      </c>
      <c r="G78" s="77" t="s">
        <v>159</v>
      </c>
      <c r="H78" s="73" t="s">
        <v>40</v>
      </c>
      <c r="I78" s="78" t="s">
        <v>1</v>
      </c>
    </row>
    <row r="79" spans="2:9" ht="12.75">
      <c r="B79" s="107"/>
      <c r="C79" s="188"/>
      <c r="D79" s="189"/>
      <c r="E79" s="190"/>
      <c r="F79" s="191"/>
      <c r="G79" s="107"/>
      <c r="H79" s="188"/>
      <c r="I79" s="192"/>
    </row>
    <row r="80" spans="2:9" ht="15.75">
      <c r="B80" s="105" t="s">
        <v>4</v>
      </c>
      <c r="C80" s="139"/>
      <c r="D80" s="143"/>
      <c r="E80" s="212"/>
      <c r="F80" s="213"/>
      <c r="G80" s="214"/>
      <c r="H80" s="215"/>
      <c r="I80" s="216"/>
    </row>
    <row r="81" spans="2:9" ht="12.75">
      <c r="B81" s="106" t="s">
        <v>35</v>
      </c>
      <c r="C81" s="154" t="s">
        <v>41</v>
      </c>
      <c r="D81" s="145">
        <f>'CSEA Eff April 2005'!$B$9</f>
        <v>22926</v>
      </c>
      <c r="E81" s="145">
        <f>'CSEA Eff April 2005'!$J$9</f>
        <v>802</v>
      </c>
      <c r="F81" s="145">
        <f>'CSEA Eff April 2005'!$I$9</f>
        <v>28540</v>
      </c>
      <c r="G81" s="157" t="s">
        <v>132</v>
      </c>
      <c r="H81" s="154" t="s">
        <v>42</v>
      </c>
      <c r="I81" s="159">
        <f>'CSEA Eff April 2005'!$J$12</f>
        <v>914</v>
      </c>
    </row>
    <row r="82" spans="3:9" ht="12.75">
      <c r="C82" s="193"/>
      <c r="D82" s="70"/>
      <c r="E82" s="70"/>
      <c r="F82" s="70"/>
      <c r="G82" s="194"/>
      <c r="H82" s="193"/>
      <c r="I82" s="70"/>
    </row>
    <row r="83" spans="3:9" s="30" customFormat="1" ht="12.75">
      <c r="C83" s="42"/>
      <c r="D83" s="43"/>
      <c r="E83" s="43"/>
      <c r="F83" s="43"/>
      <c r="H83" s="42"/>
      <c r="I83" s="43"/>
    </row>
    <row r="84" spans="1:9" s="30" customFormat="1" ht="20.25">
      <c r="A84" s="69" t="s">
        <v>145</v>
      </c>
      <c r="C84" s="42"/>
      <c r="D84" s="43"/>
      <c r="E84" s="43"/>
      <c r="F84" s="43"/>
      <c r="H84" s="42"/>
      <c r="I84" s="43"/>
    </row>
    <row r="85" spans="2:9" s="22" customFormat="1" ht="12.75">
      <c r="B85" s="27"/>
      <c r="C85" s="40"/>
      <c r="D85" s="41"/>
      <c r="E85" s="12"/>
      <c r="F85" s="13"/>
      <c r="G85" s="11"/>
      <c r="H85" s="34"/>
      <c r="I85" s="14"/>
    </row>
    <row r="86" spans="2:9" s="1" customFormat="1" ht="28.5" customHeight="1">
      <c r="B86" s="72" t="s">
        <v>39</v>
      </c>
      <c r="C86" s="73" t="s">
        <v>155</v>
      </c>
      <c r="D86" s="74" t="s">
        <v>156</v>
      </c>
      <c r="E86" s="75" t="s">
        <v>2</v>
      </c>
      <c r="F86" s="76" t="s">
        <v>0</v>
      </c>
      <c r="G86" s="77" t="s">
        <v>159</v>
      </c>
      <c r="H86" s="73" t="s">
        <v>40</v>
      </c>
      <c r="I86" s="78" t="s">
        <v>1</v>
      </c>
    </row>
    <row r="87" spans="2:9" ht="12.75">
      <c r="B87" s="107"/>
      <c r="C87" s="165"/>
      <c r="D87" s="189"/>
      <c r="E87" s="190"/>
      <c r="F87" s="191"/>
      <c r="G87" s="107"/>
      <c r="H87" s="188"/>
      <c r="I87" s="192"/>
    </row>
    <row r="88" spans="2:11" ht="15.75">
      <c r="B88" s="135" t="s">
        <v>4</v>
      </c>
      <c r="C88" s="139"/>
      <c r="D88" s="143"/>
      <c r="E88" s="212"/>
      <c r="F88" s="213"/>
      <c r="G88" s="214"/>
      <c r="H88" s="215"/>
      <c r="I88" s="216"/>
      <c r="J88" s="194"/>
      <c r="K88" s="194"/>
    </row>
    <row r="89" spans="2:11" ht="12.75">
      <c r="B89" s="157" t="s">
        <v>69</v>
      </c>
      <c r="C89" s="154" t="s">
        <v>41</v>
      </c>
      <c r="D89" s="145">
        <f>'CSEA Eff April 2005'!$B$9</f>
        <v>22926</v>
      </c>
      <c r="E89" s="155" t="s">
        <v>68</v>
      </c>
      <c r="F89" s="155" t="s">
        <v>68</v>
      </c>
      <c r="G89" s="157" t="s">
        <v>133</v>
      </c>
      <c r="H89" s="154" t="s">
        <v>61</v>
      </c>
      <c r="I89" s="159">
        <f>'CSEA Eff April 2005'!$J$10</f>
        <v>841</v>
      </c>
      <c r="J89" s="194"/>
      <c r="K89" s="194"/>
    </row>
    <row r="90" spans="2:11" ht="12.75">
      <c r="B90" s="229" t="s">
        <v>157</v>
      </c>
      <c r="C90" s="220"/>
      <c r="D90" s="219"/>
      <c r="E90" s="70"/>
      <c r="F90" s="70"/>
      <c r="G90" s="194"/>
      <c r="H90" s="193"/>
      <c r="I90" s="70"/>
      <c r="J90" s="194"/>
      <c r="K90" s="194"/>
    </row>
    <row r="91" spans="2:11" ht="12.75">
      <c r="B91" s="229"/>
      <c r="C91" s="220"/>
      <c r="D91" s="219"/>
      <c r="E91" s="70"/>
      <c r="F91" s="70"/>
      <c r="G91" s="194"/>
      <c r="H91" s="193"/>
      <c r="I91" s="70"/>
      <c r="J91" s="194"/>
      <c r="K91" s="194"/>
    </row>
    <row r="92" spans="2:11" ht="12.75">
      <c r="B92" s="194"/>
      <c r="C92" s="220"/>
      <c r="D92" s="219"/>
      <c r="E92" s="70"/>
      <c r="F92" s="70"/>
      <c r="G92" s="194"/>
      <c r="H92" s="193"/>
      <c r="I92" s="70"/>
      <c r="J92" s="194"/>
      <c r="K92" s="194"/>
    </row>
    <row r="93" spans="1:9" s="6" customFormat="1" ht="20.25">
      <c r="A93" s="45" t="s">
        <v>10</v>
      </c>
      <c r="C93" s="33"/>
      <c r="D93" s="17"/>
      <c r="E93" s="17"/>
      <c r="F93" s="17"/>
      <c r="H93" s="33"/>
      <c r="I93" s="17"/>
    </row>
    <row r="94" spans="2:9" ht="15.75">
      <c r="B94" s="9"/>
      <c r="C94" s="31"/>
      <c r="D94" s="128"/>
      <c r="E94" s="12"/>
      <c r="F94" s="13"/>
      <c r="G94" s="11"/>
      <c r="H94" s="34"/>
      <c r="I94" s="14"/>
    </row>
    <row r="95" spans="2:9" s="1" customFormat="1" ht="28.5" customHeight="1">
      <c r="B95" s="72" t="s">
        <v>39</v>
      </c>
      <c r="C95" s="73" t="s">
        <v>155</v>
      </c>
      <c r="D95" s="74" t="s">
        <v>156</v>
      </c>
      <c r="E95" s="75" t="s">
        <v>2</v>
      </c>
      <c r="F95" s="76" t="s">
        <v>0</v>
      </c>
      <c r="G95" s="77" t="s">
        <v>159</v>
      </c>
      <c r="H95" s="73" t="s">
        <v>40</v>
      </c>
      <c r="I95" s="78" t="s">
        <v>1</v>
      </c>
    </row>
    <row r="96" spans="2:9" ht="12.75">
      <c r="B96" s="107"/>
      <c r="C96" s="188"/>
      <c r="D96" s="189"/>
      <c r="E96" s="190"/>
      <c r="F96" s="191"/>
      <c r="G96" s="107"/>
      <c r="H96" s="188"/>
      <c r="I96" s="192"/>
    </row>
    <row r="97" spans="2:11" ht="15.75">
      <c r="B97" s="105" t="s">
        <v>4</v>
      </c>
      <c r="C97" s="160"/>
      <c r="D97" s="143"/>
      <c r="E97" s="212"/>
      <c r="F97" s="213"/>
      <c r="G97" s="214"/>
      <c r="H97" s="215"/>
      <c r="I97" s="216"/>
      <c r="J97" s="194"/>
      <c r="K97" s="194"/>
    </row>
    <row r="98" spans="2:11" ht="12.75">
      <c r="B98" s="106" t="s">
        <v>36</v>
      </c>
      <c r="C98" s="166" t="s">
        <v>62</v>
      </c>
      <c r="D98" s="155">
        <f>'CSEA Eff April 2005'!$B$14</f>
        <v>30425</v>
      </c>
      <c r="E98" s="155">
        <f>'CSEA Eff April 2005'!$J$14</f>
        <v>1006</v>
      </c>
      <c r="F98" s="155">
        <f>'CSEA Eff April 2005'!$I$14</f>
        <v>37467</v>
      </c>
      <c r="G98" s="157" t="s">
        <v>64</v>
      </c>
      <c r="H98" s="154" t="s">
        <v>63</v>
      </c>
      <c r="I98" s="159">
        <f>'CSEA Eff April 2005'!$J$16</f>
        <v>1087</v>
      </c>
      <c r="J98" s="194"/>
      <c r="K98" s="194"/>
    </row>
    <row r="99" spans="4:11" ht="12.75">
      <c r="D99" s="70"/>
      <c r="E99" s="70"/>
      <c r="F99" s="70"/>
      <c r="G99" s="194"/>
      <c r="H99" s="193"/>
      <c r="I99" s="70"/>
      <c r="J99" s="194"/>
      <c r="K99" s="194"/>
    </row>
    <row r="100" spans="1:9" ht="20.25">
      <c r="A100" s="45" t="s">
        <v>127</v>
      </c>
      <c r="E100" s="10"/>
      <c r="F100" s="10"/>
      <c r="I100" s="10"/>
    </row>
    <row r="101" spans="2:9" ht="15.75">
      <c r="B101" s="9"/>
      <c r="C101" s="31"/>
      <c r="D101" s="128"/>
      <c r="E101" s="12"/>
      <c r="F101" s="13"/>
      <c r="G101" s="11"/>
      <c r="H101" s="34"/>
      <c r="I101" s="14"/>
    </row>
    <row r="102" spans="2:9" s="1" customFormat="1" ht="28.5" customHeight="1">
      <c r="B102" s="264" t="s">
        <v>39</v>
      </c>
      <c r="C102" s="265" t="s">
        <v>155</v>
      </c>
      <c r="D102" s="266" t="s">
        <v>156</v>
      </c>
      <c r="E102" s="267" t="s">
        <v>2</v>
      </c>
      <c r="F102" s="268" t="s">
        <v>0</v>
      </c>
      <c r="G102" s="269" t="s">
        <v>159</v>
      </c>
      <c r="H102" s="265" t="s">
        <v>40</v>
      </c>
      <c r="I102" s="270" t="s">
        <v>1</v>
      </c>
    </row>
    <row r="103" spans="2:11" ht="12.75">
      <c r="B103" s="241"/>
      <c r="C103" s="240"/>
      <c r="D103" s="278"/>
      <c r="E103" s="273"/>
      <c r="F103" s="279"/>
      <c r="G103" s="274"/>
      <c r="H103" s="281"/>
      <c r="I103" s="275"/>
      <c r="J103" s="194"/>
      <c r="K103" s="194"/>
    </row>
    <row r="104" spans="2:11" ht="15.75">
      <c r="B104" s="242" t="s">
        <v>4</v>
      </c>
      <c r="C104" s="31"/>
      <c r="D104" s="249"/>
      <c r="E104" s="271"/>
      <c r="F104" s="280"/>
      <c r="G104" s="272"/>
      <c r="H104" s="282"/>
      <c r="I104" s="276"/>
      <c r="J104" s="194"/>
      <c r="K104" s="194"/>
    </row>
    <row r="105" spans="2:11" ht="25.5">
      <c r="B105" s="245" t="s">
        <v>37</v>
      </c>
      <c r="C105" s="236" t="s">
        <v>57</v>
      </c>
      <c r="D105" s="205">
        <f>'CSEA Eff April 2005'!$B$12</f>
        <v>27119</v>
      </c>
      <c r="E105" s="237">
        <f>'CSEA Eff April 2005'!$J$12</f>
        <v>914</v>
      </c>
      <c r="F105" s="205">
        <f>'CSEA Eff April 2005'!$I$12</f>
        <v>33517</v>
      </c>
      <c r="G105" s="238" t="s">
        <v>190</v>
      </c>
      <c r="H105" s="258" t="s">
        <v>58</v>
      </c>
      <c r="I105" s="239">
        <f>'CSEA Eff April 2005'!$J$14</f>
        <v>1006</v>
      </c>
      <c r="J105" s="194"/>
      <c r="K105" s="194"/>
    </row>
    <row r="106" spans="3:11" ht="12.75">
      <c r="C106" s="32"/>
      <c r="D106" s="219"/>
      <c r="E106" s="70"/>
      <c r="F106" s="70"/>
      <c r="G106" s="194"/>
      <c r="H106" s="193"/>
      <c r="I106" s="70"/>
      <c r="J106" s="194"/>
      <c r="K106" s="194"/>
    </row>
    <row r="107" spans="5:9" ht="12.75">
      <c r="E107" s="10"/>
      <c r="F107" s="10"/>
      <c r="I107" s="10"/>
    </row>
    <row r="108" spans="1:9" s="6" customFormat="1" ht="20.25">
      <c r="A108" s="45" t="s">
        <v>11</v>
      </c>
      <c r="C108" s="33"/>
      <c r="D108" s="17"/>
      <c r="E108" s="17"/>
      <c r="F108" s="17"/>
      <c r="H108" s="33"/>
      <c r="I108" s="17"/>
    </row>
    <row r="109" spans="2:9" ht="15.75">
      <c r="B109" s="9"/>
      <c r="C109" s="31"/>
      <c r="D109" s="128"/>
      <c r="E109" s="12"/>
      <c r="F109" s="13"/>
      <c r="G109" s="11"/>
      <c r="H109" s="34"/>
      <c r="I109" s="14"/>
    </row>
    <row r="110" spans="2:9" s="1" customFormat="1" ht="28.5" customHeight="1">
      <c r="B110" s="72" t="s">
        <v>39</v>
      </c>
      <c r="C110" s="73" t="s">
        <v>155</v>
      </c>
      <c r="D110" s="74" t="s">
        <v>156</v>
      </c>
      <c r="E110" s="75" t="s">
        <v>2</v>
      </c>
      <c r="F110" s="76" t="s">
        <v>0</v>
      </c>
      <c r="G110" s="77" t="s">
        <v>159</v>
      </c>
      <c r="H110" s="73" t="s">
        <v>40</v>
      </c>
      <c r="I110" s="78" t="s">
        <v>1</v>
      </c>
    </row>
    <row r="111" spans="2:9" ht="12.75">
      <c r="B111" s="107"/>
      <c r="C111" s="188"/>
      <c r="D111" s="189"/>
      <c r="E111" s="190"/>
      <c r="F111" s="191"/>
      <c r="G111" s="107"/>
      <c r="H111" s="188"/>
      <c r="I111" s="192"/>
    </row>
    <row r="112" spans="2:12" ht="15.75">
      <c r="B112" s="105" t="s">
        <v>4</v>
      </c>
      <c r="C112" s="139"/>
      <c r="D112" s="143"/>
      <c r="E112" s="212"/>
      <c r="F112" s="213"/>
      <c r="G112" s="214"/>
      <c r="H112" s="215"/>
      <c r="I112" s="216"/>
      <c r="J112" s="194"/>
      <c r="K112" s="194"/>
      <c r="L112" s="194"/>
    </row>
    <row r="113" spans="2:12" ht="12.75">
      <c r="B113" s="106" t="s">
        <v>38</v>
      </c>
      <c r="C113" s="154" t="s">
        <v>44</v>
      </c>
      <c r="D113" s="155">
        <f>'CSEA Eff April 2005'!$B$16</f>
        <v>34167</v>
      </c>
      <c r="E113" s="155">
        <f>'CSEA Eff April 2005'!$J$16</f>
        <v>1087</v>
      </c>
      <c r="F113" s="155">
        <f>'CSEA Eff April 2005'!$I$16</f>
        <v>41776</v>
      </c>
      <c r="G113" s="157" t="s">
        <v>65</v>
      </c>
      <c r="H113" s="154" t="s">
        <v>46</v>
      </c>
      <c r="I113" s="159">
        <f>'CSEA Eff April 2005'!$J$17</f>
        <v>1133</v>
      </c>
      <c r="J113" s="194"/>
      <c r="K113" s="194"/>
      <c r="L113" s="194"/>
    </row>
    <row r="114" spans="2:12" ht="12.75">
      <c r="B114" s="8"/>
      <c r="C114" s="134"/>
      <c r="D114" s="133"/>
      <c r="E114" s="133"/>
      <c r="F114" s="133"/>
      <c r="G114" s="162"/>
      <c r="H114" s="134"/>
      <c r="I114" s="133"/>
      <c r="J114" s="194"/>
      <c r="K114" s="194"/>
      <c r="L114" s="194"/>
    </row>
    <row r="115" spans="3:12" ht="12.75">
      <c r="C115" s="193"/>
      <c r="D115" s="70"/>
      <c r="E115" s="70"/>
      <c r="F115" s="70"/>
      <c r="G115" s="194"/>
      <c r="H115" s="193"/>
      <c r="I115" s="70"/>
      <c r="J115" s="194"/>
      <c r="K115" s="194"/>
      <c r="L115" s="194"/>
    </row>
    <row r="116" spans="1:9" s="6" customFormat="1" ht="20.25">
      <c r="A116" s="69" t="s">
        <v>146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72" t="s">
        <v>39</v>
      </c>
      <c r="C118" s="73" t="s">
        <v>155</v>
      </c>
      <c r="D118" s="74" t="s">
        <v>156</v>
      </c>
      <c r="E118" s="75" t="s">
        <v>2</v>
      </c>
      <c r="F118" s="76" t="s">
        <v>0</v>
      </c>
      <c r="G118" s="77" t="s">
        <v>159</v>
      </c>
      <c r="H118" s="73" t="s">
        <v>40</v>
      </c>
      <c r="I118" s="78" t="s">
        <v>1</v>
      </c>
    </row>
    <row r="119" spans="2:9" ht="12.75">
      <c r="B119" s="107"/>
      <c r="C119" s="188"/>
      <c r="D119" s="189"/>
      <c r="E119" s="190"/>
      <c r="F119" s="176"/>
      <c r="G119" s="177"/>
      <c r="H119" s="165"/>
      <c r="I119" s="178"/>
    </row>
    <row r="120" spans="2:10" ht="15.75">
      <c r="B120" s="105" t="s">
        <v>4</v>
      </c>
      <c r="C120" s="160"/>
      <c r="D120" s="143"/>
      <c r="E120" s="212"/>
      <c r="F120" s="213"/>
      <c r="G120" s="214"/>
      <c r="H120" s="215"/>
      <c r="I120" s="216"/>
      <c r="J120" s="194"/>
    </row>
    <row r="121" spans="2:10" ht="12.75">
      <c r="B121" s="106" t="s">
        <v>70</v>
      </c>
      <c r="C121" s="166" t="s">
        <v>41</v>
      </c>
      <c r="D121" s="145">
        <f>'CSEA Eff April 2005'!$B$9</f>
        <v>22926</v>
      </c>
      <c r="E121" s="207" t="s">
        <v>68</v>
      </c>
      <c r="F121" s="207" t="s">
        <v>68</v>
      </c>
      <c r="G121" s="157" t="s">
        <v>66</v>
      </c>
      <c r="H121" s="154" t="s">
        <v>61</v>
      </c>
      <c r="I121" s="159">
        <f>'CSEA Eff April 2005'!$J$10</f>
        <v>841</v>
      </c>
      <c r="J121" s="194"/>
    </row>
    <row r="122" spans="2:10" ht="12.75">
      <c r="B122" s="229" t="s">
        <v>157</v>
      </c>
      <c r="D122" s="70"/>
      <c r="E122" s="71"/>
      <c r="F122" s="71"/>
      <c r="G122" s="194"/>
      <c r="H122" s="193"/>
      <c r="I122" s="193"/>
      <c r="J122" s="194"/>
    </row>
    <row r="123" spans="4:10" ht="12.75">
      <c r="D123" s="70"/>
      <c r="E123" s="71"/>
      <c r="F123" s="71"/>
      <c r="G123" s="194"/>
      <c r="H123" s="193"/>
      <c r="I123" s="193"/>
      <c r="J123" s="194"/>
    </row>
    <row r="124" spans="1:9" s="6" customFormat="1" ht="20.25">
      <c r="A124" s="69" t="s">
        <v>111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39</v>
      </c>
      <c r="C126" s="73" t="s">
        <v>155</v>
      </c>
      <c r="D126" s="74" t="s">
        <v>156</v>
      </c>
      <c r="E126" s="75" t="s">
        <v>2</v>
      </c>
      <c r="F126" s="76" t="s">
        <v>0</v>
      </c>
      <c r="G126" s="77" t="s">
        <v>159</v>
      </c>
      <c r="H126" s="73" t="s">
        <v>40</v>
      </c>
      <c r="I126" s="78" t="s">
        <v>1</v>
      </c>
    </row>
    <row r="127" spans="2:9" ht="12.75">
      <c r="B127" s="107"/>
      <c r="C127" s="188"/>
      <c r="D127" s="189"/>
      <c r="E127" s="190"/>
      <c r="F127" s="191"/>
      <c r="G127" s="107"/>
      <c r="H127" s="188"/>
      <c r="I127" s="192"/>
    </row>
    <row r="128" spans="2:11" ht="15.75">
      <c r="B128" s="105" t="s">
        <v>4</v>
      </c>
      <c r="C128" s="160"/>
      <c r="D128" s="143"/>
      <c r="E128" s="212"/>
      <c r="F128" s="213"/>
      <c r="G128" s="214"/>
      <c r="H128" s="215"/>
      <c r="I128" s="216"/>
      <c r="J128" s="194"/>
      <c r="K128" s="194"/>
    </row>
    <row r="129" spans="2:11" ht="12.75">
      <c r="B129" s="106" t="s">
        <v>162</v>
      </c>
      <c r="C129" s="166" t="s">
        <v>62</v>
      </c>
      <c r="D129" s="155">
        <f>'CSEA Eff April 2005'!$B$14</f>
        <v>30425</v>
      </c>
      <c r="E129" s="155">
        <f>'CSEA Eff April 2005'!$J$14</f>
        <v>1006</v>
      </c>
      <c r="F129" s="155">
        <f>'CSEA Eff April 2005'!$I$14</f>
        <v>37467</v>
      </c>
      <c r="G129" s="157" t="s">
        <v>163</v>
      </c>
      <c r="H129" s="154" t="s">
        <v>46</v>
      </c>
      <c r="I129" s="159">
        <f>'CSEA Eff April 2005'!$J$17</f>
        <v>1133</v>
      </c>
      <c r="J129" s="194"/>
      <c r="K129" s="194"/>
    </row>
    <row r="130" spans="4:11" ht="12.75">
      <c r="D130" s="70"/>
      <c r="E130" s="71"/>
      <c r="F130" s="71"/>
      <c r="G130" s="194"/>
      <c r="H130" s="193"/>
      <c r="I130" s="193"/>
      <c r="J130" s="194"/>
      <c r="K130" s="194"/>
    </row>
    <row r="132" spans="1:9" s="6" customFormat="1" ht="20.25">
      <c r="A132" s="69" t="s">
        <v>112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39</v>
      </c>
      <c r="C134" s="73" t="s">
        <v>155</v>
      </c>
      <c r="D134" s="74" t="s">
        <v>156</v>
      </c>
      <c r="E134" s="75" t="s">
        <v>2</v>
      </c>
      <c r="F134" s="76" t="s">
        <v>0</v>
      </c>
      <c r="G134" s="77" t="s">
        <v>159</v>
      </c>
      <c r="H134" s="73" t="s">
        <v>40</v>
      </c>
      <c r="I134" s="78" t="s">
        <v>1</v>
      </c>
    </row>
    <row r="135" spans="2:11" ht="12.75">
      <c r="B135" s="107"/>
      <c r="C135" s="215"/>
      <c r="D135" s="217"/>
      <c r="E135" s="212"/>
      <c r="F135" s="213"/>
      <c r="G135" s="214"/>
      <c r="H135" s="215"/>
      <c r="I135" s="216"/>
      <c r="J135" s="194"/>
      <c r="K135" s="194"/>
    </row>
    <row r="136" spans="2:11" ht="15.75">
      <c r="B136" s="105" t="s">
        <v>4</v>
      </c>
      <c r="C136" s="139"/>
      <c r="D136" s="143"/>
      <c r="E136" s="212"/>
      <c r="F136" s="213"/>
      <c r="G136" s="214"/>
      <c r="H136" s="215"/>
      <c r="I136" s="216"/>
      <c r="J136" s="194"/>
      <c r="K136" s="194"/>
    </row>
    <row r="137" spans="2:11" ht="12.75">
      <c r="B137" s="106" t="s">
        <v>113</v>
      </c>
      <c r="C137" s="154" t="s">
        <v>62</v>
      </c>
      <c r="D137" s="155">
        <f>'CSEA Eff April 2005'!$B$14</f>
        <v>30425</v>
      </c>
      <c r="E137" s="155">
        <f>'CSEA Eff April 2005'!$J$14</f>
        <v>1006</v>
      </c>
      <c r="F137" s="155">
        <f>'CSEA Eff April 2005'!$I$14</f>
        <v>37467</v>
      </c>
      <c r="G137" s="157" t="s">
        <v>114</v>
      </c>
      <c r="H137" s="154" t="s">
        <v>46</v>
      </c>
      <c r="I137" s="159">
        <f>'CSEA Eff April 2005'!$J$17</f>
        <v>1133</v>
      </c>
      <c r="J137" s="194"/>
      <c r="K137" s="194"/>
    </row>
    <row r="138" spans="3:11" ht="12.75">
      <c r="C138" s="193"/>
      <c r="D138" s="70"/>
      <c r="E138" s="71"/>
      <c r="F138" s="71"/>
      <c r="G138" s="194"/>
      <c r="H138" s="193"/>
      <c r="I138" s="193"/>
      <c r="J138" s="194"/>
      <c r="K138" s="194"/>
    </row>
    <row r="139" spans="3:11" ht="12.75">
      <c r="C139" s="193"/>
      <c r="D139" s="70"/>
      <c r="E139" s="71"/>
      <c r="F139" s="71"/>
      <c r="G139" s="194"/>
      <c r="H139" s="193"/>
      <c r="I139" s="193"/>
      <c r="J139" s="194"/>
      <c r="K139" s="194"/>
    </row>
    <row r="140" spans="3:11" ht="12.75">
      <c r="C140" s="193"/>
      <c r="D140" s="70"/>
      <c r="E140" s="71"/>
      <c r="F140" s="71"/>
      <c r="G140" s="194"/>
      <c r="H140" s="193"/>
      <c r="I140" s="193"/>
      <c r="J140" s="194"/>
      <c r="K140" s="194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2005-06 (October 2005)</oddHeader>
    <oddFooter>&amp;L&amp;8Division of Classification and Compensation&amp;C&amp;"Arial,Bold"&amp;12&amp;P&amp;R&amp;8 10/01/05</oddFooter>
  </headerFooter>
  <rowBreaks count="5" manualBreakCount="5">
    <brk id="23" max="255" man="1"/>
    <brk id="48" max="255" man="1"/>
    <brk id="74" max="255" man="1"/>
    <brk id="98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3.5742187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28.5" customHeight="1">
      <c r="B4" s="72" t="s">
        <v>39</v>
      </c>
      <c r="C4" s="73" t="s">
        <v>155</v>
      </c>
      <c r="D4" s="74" t="s">
        <v>156</v>
      </c>
      <c r="E4" s="75" t="s">
        <v>2</v>
      </c>
      <c r="F4" s="76" t="s">
        <v>0</v>
      </c>
      <c r="G4" s="77" t="s">
        <v>159</v>
      </c>
      <c r="H4" s="73" t="s">
        <v>40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4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73</v>
      </c>
      <c r="C7" s="140" t="s">
        <v>41</v>
      </c>
      <c r="D7" s="144">
        <f>'CSEA Eff April 2005'!$B$9</f>
        <v>22926</v>
      </c>
      <c r="E7" s="144">
        <f>'CSEA Eff April 2005'!$J$9</f>
        <v>802</v>
      </c>
      <c r="F7" s="144">
        <f>'CSEA Eff April 2005'!$I$9</f>
        <v>28540</v>
      </c>
      <c r="G7" s="148" t="s">
        <v>45</v>
      </c>
      <c r="H7" s="140"/>
      <c r="I7" s="151"/>
    </row>
    <row r="8" spans="2:9" ht="12.75">
      <c r="B8" s="137" t="s">
        <v>74</v>
      </c>
      <c r="C8" s="141" t="s">
        <v>71</v>
      </c>
      <c r="D8" s="145">
        <f>'CSEA Eff April 2005'!$B$10</f>
        <v>24236</v>
      </c>
      <c r="E8" s="145">
        <f>'CSEA Eff April 2005'!$J$10</f>
        <v>841</v>
      </c>
      <c r="F8" s="145">
        <f>'CSEA Eff April 2005'!$I$10</f>
        <v>30123</v>
      </c>
      <c r="G8" s="137" t="s">
        <v>78</v>
      </c>
      <c r="H8" s="141" t="s">
        <v>72</v>
      </c>
      <c r="I8" s="152">
        <f>'CSEA Eff April 2005'!$J$11</f>
        <v>874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13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39</v>
      </c>
      <c r="C13" s="73" t="s">
        <v>155</v>
      </c>
      <c r="D13" s="74" t="s">
        <v>156</v>
      </c>
      <c r="E13" s="75" t="s">
        <v>2</v>
      </c>
      <c r="F13" s="76" t="s">
        <v>0</v>
      </c>
      <c r="G13" s="77" t="s">
        <v>159</v>
      </c>
      <c r="H13" s="73" t="s">
        <v>40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4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75</v>
      </c>
      <c r="C16" s="153" t="s">
        <v>41</v>
      </c>
      <c r="D16" s="144">
        <f>'CSEA Eff April 2005'!$B$9</f>
        <v>22926</v>
      </c>
      <c r="E16" s="144">
        <f>'CSEA Eff April 2005'!$J$9</f>
        <v>802</v>
      </c>
      <c r="F16" s="144">
        <f>'CSEA Eff April 2005'!$I$9</f>
        <v>28540</v>
      </c>
      <c r="G16" s="156" t="s">
        <v>45</v>
      </c>
      <c r="H16" s="153"/>
      <c r="I16" s="158"/>
    </row>
    <row r="17" spans="2:9" ht="12.75">
      <c r="B17" s="106" t="s">
        <v>76</v>
      </c>
      <c r="C17" s="154" t="s">
        <v>49</v>
      </c>
      <c r="D17" s="155">
        <f>'CSEA Eff April 2005'!$B$11</f>
        <v>25646</v>
      </c>
      <c r="E17" s="155">
        <f>'CSEA Eff April 2005'!$J$11</f>
        <v>874</v>
      </c>
      <c r="F17" s="155">
        <f>'CSEA Eff April 2005'!$I$11</f>
        <v>31764</v>
      </c>
      <c r="G17" s="157" t="s">
        <v>77</v>
      </c>
      <c r="H17" s="154" t="s">
        <v>50</v>
      </c>
      <c r="I17" s="159">
        <f>'CSEA Eff April 2005'!$J$13</f>
        <v>958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45" t="s">
        <v>14</v>
      </c>
      <c r="C20" s="33"/>
      <c r="D20" s="17"/>
      <c r="E20" s="17"/>
      <c r="F20" s="17"/>
      <c r="H20" s="33"/>
      <c r="I20" s="17"/>
    </row>
    <row r="21" spans="2:9" s="22" customFormat="1" ht="12.75">
      <c r="B21" s="20"/>
      <c r="C21" s="51"/>
      <c r="D21" s="131"/>
      <c r="E21" s="52"/>
      <c r="F21" s="52"/>
      <c r="G21" s="21"/>
      <c r="H21" s="59"/>
      <c r="I21" s="59"/>
    </row>
    <row r="22" spans="2:9" s="1" customFormat="1" ht="28.5" customHeight="1">
      <c r="B22" s="72" t="s">
        <v>39</v>
      </c>
      <c r="C22" s="73" t="s">
        <v>155</v>
      </c>
      <c r="D22" s="74" t="s">
        <v>156</v>
      </c>
      <c r="E22" s="75" t="s">
        <v>2</v>
      </c>
      <c r="F22" s="76" t="s">
        <v>0</v>
      </c>
      <c r="G22" s="77" t="s">
        <v>159</v>
      </c>
      <c r="H22" s="73" t="s">
        <v>40</v>
      </c>
      <c r="I22" s="78" t="s">
        <v>1</v>
      </c>
    </row>
    <row r="23" spans="2:10" ht="12.75">
      <c r="B23" s="104"/>
      <c r="C23" s="138"/>
      <c r="D23" s="142"/>
      <c r="E23" s="146"/>
      <c r="F23" s="146"/>
      <c r="G23" s="146"/>
      <c r="H23" s="146"/>
      <c r="I23" s="149"/>
      <c r="J23" s="5"/>
    </row>
    <row r="24" spans="2:10" ht="15.75">
      <c r="B24" s="105" t="s">
        <v>4</v>
      </c>
      <c r="C24" s="139"/>
      <c r="D24" s="143"/>
      <c r="E24" s="147"/>
      <c r="F24" s="147"/>
      <c r="G24" s="147"/>
      <c r="H24" s="147"/>
      <c r="I24" s="150"/>
      <c r="J24" s="5"/>
    </row>
    <row r="25" spans="2:9" ht="12.75">
      <c r="B25" s="104" t="s">
        <v>80</v>
      </c>
      <c r="C25" s="153" t="s">
        <v>41</v>
      </c>
      <c r="D25" s="144">
        <f>'CSEA Eff April 2005'!$B$9</f>
        <v>22926</v>
      </c>
      <c r="E25" s="144">
        <f>'CSEA Eff April 2005'!$J$9</f>
        <v>802</v>
      </c>
      <c r="F25" s="144">
        <f>'CSEA Eff April 2005'!$I$9</f>
        <v>28540</v>
      </c>
      <c r="G25" s="156" t="s">
        <v>45</v>
      </c>
      <c r="H25" s="153"/>
      <c r="I25" s="158"/>
    </row>
    <row r="26" spans="2:9" ht="12.75">
      <c r="B26" s="106" t="s">
        <v>81</v>
      </c>
      <c r="C26" s="154" t="s">
        <v>71</v>
      </c>
      <c r="D26" s="145">
        <f>'CSEA Eff April 2005'!$B$10</f>
        <v>24236</v>
      </c>
      <c r="E26" s="145">
        <f>'CSEA Eff April 2005'!$J$10</f>
        <v>841</v>
      </c>
      <c r="F26" s="145">
        <f>'CSEA Eff April 2005'!$I$10</f>
        <v>30123</v>
      </c>
      <c r="G26" s="157" t="s">
        <v>79</v>
      </c>
      <c r="H26" s="154" t="s">
        <v>42</v>
      </c>
      <c r="I26" s="159">
        <f>'CSEA Eff April 2005'!$J$12</f>
        <v>914</v>
      </c>
    </row>
    <row r="27" spans="5:9" ht="12.75">
      <c r="E27" s="10"/>
      <c r="F27" s="10"/>
      <c r="I27" s="10"/>
    </row>
    <row r="28" spans="1:10" s="23" customFormat="1" ht="20.25">
      <c r="A28" s="44" t="s">
        <v>15</v>
      </c>
      <c r="C28" s="53"/>
      <c r="D28" s="132"/>
      <c r="E28" s="54"/>
      <c r="F28" s="25"/>
      <c r="G28" s="25"/>
      <c r="H28" s="25"/>
      <c r="I28" s="26"/>
      <c r="J28" s="26"/>
    </row>
    <row r="29" spans="2:9" s="22" customFormat="1" ht="12.75">
      <c r="B29" s="20"/>
      <c r="C29" s="51"/>
      <c r="D29" s="131"/>
      <c r="E29" s="52"/>
      <c r="F29" s="52"/>
      <c r="G29" s="21"/>
      <c r="H29" s="59"/>
      <c r="I29" s="59"/>
    </row>
    <row r="30" spans="2:9" s="1" customFormat="1" ht="28.5" customHeight="1">
      <c r="B30" s="72" t="s">
        <v>39</v>
      </c>
      <c r="C30" s="73" t="s">
        <v>155</v>
      </c>
      <c r="D30" s="74" t="s">
        <v>156</v>
      </c>
      <c r="E30" s="75" t="s">
        <v>2</v>
      </c>
      <c r="F30" s="76" t="s">
        <v>0</v>
      </c>
      <c r="G30" s="77" t="s">
        <v>159</v>
      </c>
      <c r="H30" s="73" t="s">
        <v>40</v>
      </c>
      <c r="I30" s="78" t="s">
        <v>1</v>
      </c>
    </row>
    <row r="31" spans="2:10" ht="12.75">
      <c r="B31" s="104"/>
      <c r="C31" s="138"/>
      <c r="D31" s="142"/>
      <c r="E31" s="146"/>
      <c r="F31" s="146"/>
      <c r="G31" s="146"/>
      <c r="H31" s="146"/>
      <c r="I31" s="149"/>
      <c r="J31" s="5"/>
    </row>
    <row r="32" spans="2:10" ht="15.75">
      <c r="B32" s="105" t="s">
        <v>4</v>
      </c>
      <c r="C32" s="160"/>
      <c r="D32" s="143"/>
      <c r="E32" s="147"/>
      <c r="F32" s="147"/>
      <c r="G32" s="147"/>
      <c r="H32" s="147"/>
      <c r="I32" s="150"/>
      <c r="J32" s="5"/>
    </row>
    <row r="33" spans="2:9" ht="12.75">
      <c r="B33" s="104" t="s">
        <v>84</v>
      </c>
      <c r="C33" s="153" t="s">
        <v>82</v>
      </c>
      <c r="D33" s="161">
        <f>'CSEA Eff April 2005'!$B$6</f>
        <v>19749</v>
      </c>
      <c r="E33" s="161">
        <f>'CSEA Eff April 2005'!$J$6</f>
        <v>696</v>
      </c>
      <c r="F33" s="161">
        <f>'CSEA Eff April 2005'!$I$6</f>
        <v>24621</v>
      </c>
      <c r="G33" s="156" t="s">
        <v>45</v>
      </c>
      <c r="H33" s="153"/>
      <c r="I33" s="158"/>
    </row>
    <row r="34" spans="2:9" ht="12.75">
      <c r="B34" s="106" t="s">
        <v>85</v>
      </c>
      <c r="C34" s="154" t="s">
        <v>83</v>
      </c>
      <c r="D34" s="155">
        <f>'CSEA Eff April 2005'!B7</f>
        <v>20645</v>
      </c>
      <c r="E34" s="155">
        <f>'CSEA Eff April 2005'!$J$7</f>
        <v>738</v>
      </c>
      <c r="F34" s="155">
        <f>'CSEA Eff April 2005'!$I$7</f>
        <v>25811</v>
      </c>
      <c r="G34" s="157" t="s">
        <v>134</v>
      </c>
      <c r="H34" s="154" t="s">
        <v>86</v>
      </c>
      <c r="I34" s="159">
        <f>'CSEA Eff April 2005'!$J$8</f>
        <v>772</v>
      </c>
    </row>
    <row r="35" spans="2:9" ht="12.75">
      <c r="B35" s="8"/>
      <c r="C35" s="134"/>
      <c r="D35" s="133"/>
      <c r="E35" s="133"/>
      <c r="F35" s="133"/>
      <c r="G35" s="162"/>
      <c r="H35" s="134"/>
      <c r="I35" s="133"/>
    </row>
    <row r="36" spans="2:9" ht="12.75">
      <c r="B36" s="8"/>
      <c r="C36" s="134"/>
      <c r="D36" s="133"/>
      <c r="E36" s="133"/>
      <c r="F36" s="133"/>
      <c r="G36" s="162"/>
      <c r="H36" s="134"/>
      <c r="I36" s="133"/>
    </row>
    <row r="37" spans="1:9" ht="20.25">
      <c r="A37" s="44" t="s">
        <v>200</v>
      </c>
      <c r="B37" s="23"/>
      <c r="C37" s="53"/>
      <c r="D37" s="132"/>
      <c r="E37" s="54"/>
      <c r="F37" s="25"/>
      <c r="G37" s="25"/>
      <c r="H37" s="25"/>
      <c r="I37" s="26"/>
    </row>
    <row r="38" spans="1:9" ht="12.75">
      <c r="A38" s="22"/>
      <c r="B38" s="20"/>
      <c r="C38" s="51"/>
      <c r="D38" s="131"/>
      <c r="E38" s="52"/>
      <c r="F38" s="52"/>
      <c r="G38" s="21"/>
      <c r="H38" s="59"/>
      <c r="I38" s="59"/>
    </row>
    <row r="39" spans="1:9" ht="25.5">
      <c r="A39" s="1"/>
      <c r="B39" s="72" t="s">
        <v>39</v>
      </c>
      <c r="C39" s="73" t="s">
        <v>155</v>
      </c>
      <c r="D39" s="74" t="s">
        <v>156</v>
      </c>
      <c r="E39" s="75" t="s">
        <v>2</v>
      </c>
      <c r="F39" s="76" t="s">
        <v>0</v>
      </c>
      <c r="G39" s="77" t="s">
        <v>159</v>
      </c>
      <c r="H39" s="73" t="s">
        <v>40</v>
      </c>
      <c r="I39" s="78" t="s">
        <v>1</v>
      </c>
    </row>
    <row r="40" spans="2:9" ht="12.75">
      <c r="B40" s="104"/>
      <c r="C40" s="138"/>
      <c r="D40" s="142"/>
      <c r="E40" s="146"/>
      <c r="F40" s="146"/>
      <c r="G40" s="146"/>
      <c r="H40" s="146"/>
      <c r="I40" s="149"/>
    </row>
    <row r="41" spans="2:9" ht="15.75">
      <c r="B41" s="105" t="s">
        <v>4</v>
      </c>
      <c r="C41" s="160"/>
      <c r="D41" s="143"/>
      <c r="E41" s="147"/>
      <c r="F41" s="147"/>
      <c r="G41" s="147"/>
      <c r="H41" s="147"/>
      <c r="I41" s="150"/>
    </row>
    <row r="42" spans="2:9" ht="12.75">
      <c r="B42" s="104" t="s">
        <v>201</v>
      </c>
      <c r="C42" s="153" t="s">
        <v>57</v>
      </c>
      <c r="D42" s="161">
        <f>'CSEA Eff April 2005'!$B$12</f>
        <v>27119</v>
      </c>
      <c r="E42" s="161">
        <f>'CSEA Eff April 2005'!$J$12</f>
        <v>914</v>
      </c>
      <c r="F42" s="161">
        <f>'CSEA Eff April 2005'!$I$12</f>
        <v>33517</v>
      </c>
      <c r="G42" s="156" t="s">
        <v>45</v>
      </c>
      <c r="H42" s="153"/>
      <c r="I42" s="158"/>
    </row>
    <row r="43" spans="2:9" ht="12.75">
      <c r="B43" s="106" t="s">
        <v>202</v>
      </c>
      <c r="C43" s="154" t="s">
        <v>62</v>
      </c>
      <c r="D43" s="155">
        <f>'CSEA Eff April 2005'!$B$14</f>
        <v>30425</v>
      </c>
      <c r="E43" s="155">
        <f>'CSEA Eff April 2005'!$J$14</f>
        <v>1006</v>
      </c>
      <c r="F43" s="155">
        <f>'CSEA Eff April 2005'!$I$14</f>
        <v>37467</v>
      </c>
      <c r="G43" s="157" t="s">
        <v>90</v>
      </c>
      <c r="H43" s="154" t="s">
        <v>89</v>
      </c>
      <c r="I43" s="159">
        <f>'CSEA Eff April 2005'!$J$15</f>
        <v>1041</v>
      </c>
    </row>
    <row r="44" spans="2:9" ht="12.75">
      <c r="B44" s="8"/>
      <c r="C44" s="134"/>
      <c r="D44" s="133"/>
      <c r="E44" s="133"/>
      <c r="F44" s="133"/>
      <c r="G44" s="162"/>
      <c r="H44" s="134"/>
      <c r="I44" s="133"/>
    </row>
    <row r="45" spans="2:10" ht="12.75">
      <c r="B45" s="27"/>
      <c r="C45" s="40"/>
      <c r="D45" s="41"/>
      <c r="F45" s="3"/>
      <c r="G45" s="3"/>
      <c r="H45" s="3"/>
      <c r="I45" s="5"/>
      <c r="J45" s="5"/>
    </row>
    <row r="46" spans="1:10" ht="20.25">
      <c r="A46" s="44" t="s">
        <v>23</v>
      </c>
      <c r="F46" s="3"/>
      <c r="G46" s="3"/>
      <c r="H46" s="3"/>
      <c r="I46" s="5"/>
      <c r="J46" s="5"/>
    </row>
    <row r="48" spans="2:9" s="1" customFormat="1" ht="28.5" customHeight="1">
      <c r="B48" s="72" t="s">
        <v>39</v>
      </c>
      <c r="C48" s="73" t="s">
        <v>155</v>
      </c>
      <c r="D48" s="74" t="s">
        <v>156</v>
      </c>
      <c r="E48" s="75" t="s">
        <v>2</v>
      </c>
      <c r="F48" s="76" t="s">
        <v>0</v>
      </c>
      <c r="G48" s="77" t="s">
        <v>159</v>
      </c>
      <c r="H48" s="73" t="s">
        <v>40</v>
      </c>
      <c r="I48" s="78" t="s">
        <v>1</v>
      </c>
    </row>
    <row r="49" spans="2:9" s="1" customFormat="1" ht="12.75">
      <c r="B49" s="107"/>
      <c r="C49" s="165"/>
      <c r="D49" s="167"/>
      <c r="E49" s="168"/>
      <c r="F49" s="169"/>
      <c r="G49" s="170"/>
      <c r="H49" s="171"/>
      <c r="I49" s="172"/>
    </row>
    <row r="50" spans="2:9" ht="15.75">
      <c r="B50" s="105" t="s">
        <v>4</v>
      </c>
      <c r="C50" s="160"/>
      <c r="D50" s="143"/>
      <c r="E50" s="147"/>
      <c r="F50" s="147"/>
      <c r="G50" s="164"/>
      <c r="H50" s="153"/>
      <c r="I50" s="150"/>
    </row>
    <row r="51" spans="2:9" ht="12.75">
      <c r="B51" s="106" t="s">
        <v>92</v>
      </c>
      <c r="C51" s="166" t="s">
        <v>49</v>
      </c>
      <c r="D51" s="155">
        <f>'CSEA Eff April 2005'!$B$11</f>
        <v>25646</v>
      </c>
      <c r="E51" s="155">
        <f>'CSEA Eff April 2005'!$J$11</f>
        <v>874</v>
      </c>
      <c r="F51" s="155">
        <f>'CSEA Eff April 2005'!$I$11</f>
        <v>31764</v>
      </c>
      <c r="G51" s="157" t="s">
        <v>91</v>
      </c>
      <c r="H51" s="154" t="s">
        <v>50</v>
      </c>
      <c r="I51" s="159">
        <f>'CSEA Eff April 2005'!$J$13</f>
        <v>958</v>
      </c>
    </row>
    <row r="52" spans="2:9" ht="12.75">
      <c r="B52" s="8"/>
      <c r="C52" s="5"/>
      <c r="D52" s="133"/>
      <c r="E52" s="133"/>
      <c r="F52" s="133"/>
      <c r="G52" s="162"/>
      <c r="H52" s="134"/>
      <c r="I52" s="133"/>
    </row>
    <row r="53" spans="2:9" ht="12.75">
      <c r="B53" s="8"/>
      <c r="C53" s="5"/>
      <c r="D53" s="133"/>
      <c r="E53" s="133"/>
      <c r="F53" s="133"/>
      <c r="G53" s="162"/>
      <c r="H53" s="134"/>
      <c r="I53" s="133"/>
    </row>
    <row r="54" spans="1:9" ht="20.25">
      <c r="A54" s="44" t="s">
        <v>24</v>
      </c>
      <c r="B54" s="23"/>
      <c r="C54" s="53"/>
      <c r="D54" s="132"/>
      <c r="E54" s="54"/>
      <c r="F54" s="25"/>
      <c r="G54" s="25"/>
      <c r="H54" s="25"/>
      <c r="I54" s="26"/>
    </row>
    <row r="55" spans="1:9" ht="12.75">
      <c r="A55" s="22"/>
      <c r="B55" s="20"/>
      <c r="C55" s="51"/>
      <c r="D55" s="131"/>
      <c r="E55" s="52"/>
      <c r="F55" s="52"/>
      <c r="G55" s="21"/>
      <c r="H55" s="59"/>
      <c r="I55" s="59"/>
    </row>
    <row r="56" spans="1:9" ht="25.5">
      <c r="A56" s="1"/>
      <c r="B56" s="72" t="s">
        <v>39</v>
      </c>
      <c r="C56" s="73" t="s">
        <v>155</v>
      </c>
      <c r="D56" s="74" t="s">
        <v>156</v>
      </c>
      <c r="E56" s="75" t="s">
        <v>2</v>
      </c>
      <c r="F56" s="76" t="s">
        <v>0</v>
      </c>
      <c r="G56" s="77" t="s">
        <v>159</v>
      </c>
      <c r="H56" s="73" t="s">
        <v>40</v>
      </c>
      <c r="I56" s="78" t="s">
        <v>1</v>
      </c>
    </row>
    <row r="57" spans="2:9" ht="12.75">
      <c r="B57" s="104"/>
      <c r="C57" s="138"/>
      <c r="D57" s="142"/>
      <c r="E57" s="146"/>
      <c r="F57" s="146"/>
      <c r="G57" s="146"/>
      <c r="H57" s="146"/>
      <c r="I57" s="149"/>
    </row>
    <row r="58" spans="2:9" ht="15.75">
      <c r="B58" s="105" t="s">
        <v>4</v>
      </c>
      <c r="C58" s="160"/>
      <c r="D58" s="143"/>
      <c r="E58" s="147"/>
      <c r="F58" s="147"/>
      <c r="G58" s="147"/>
      <c r="H58" s="147"/>
      <c r="I58" s="150"/>
    </row>
    <row r="59" spans="2:9" ht="12.75">
      <c r="B59" s="104" t="s">
        <v>203</v>
      </c>
      <c r="C59" s="153" t="s">
        <v>57</v>
      </c>
      <c r="D59" s="161">
        <f>'CSEA Eff April 2005'!$B$12</f>
        <v>27119</v>
      </c>
      <c r="E59" s="161">
        <f>'CSEA Eff April 2005'!$J$12</f>
        <v>914</v>
      </c>
      <c r="F59" s="161">
        <f>'CSEA Eff April 2005'!$I$12</f>
        <v>33517</v>
      </c>
      <c r="G59" s="156" t="s">
        <v>45</v>
      </c>
      <c r="H59" s="153"/>
      <c r="I59" s="158"/>
    </row>
    <row r="60" spans="2:9" ht="12.75">
      <c r="B60" s="106" t="s">
        <v>204</v>
      </c>
      <c r="C60" s="154" t="s">
        <v>62</v>
      </c>
      <c r="D60" s="155">
        <f>'CSEA Eff April 2005'!$B$14</f>
        <v>30425</v>
      </c>
      <c r="E60" s="155">
        <f>'CSEA Eff April 2005'!$J$14</f>
        <v>1006</v>
      </c>
      <c r="F60" s="155">
        <f>'CSEA Eff April 2005'!$I$14</f>
        <v>37467</v>
      </c>
      <c r="G60" s="157" t="s">
        <v>93</v>
      </c>
      <c r="H60" s="154" t="s">
        <v>89</v>
      </c>
      <c r="I60" s="159">
        <f>'CSEA Eff April 2005'!$J$15</f>
        <v>1041</v>
      </c>
    </row>
    <row r="61" spans="2:9" ht="12.75">
      <c r="B61" s="8"/>
      <c r="C61" s="5"/>
      <c r="D61" s="133"/>
      <c r="E61" s="133"/>
      <c r="F61" s="133"/>
      <c r="G61" s="162"/>
      <c r="H61" s="134"/>
      <c r="I61" s="133"/>
    </row>
    <row r="62" spans="5:9" ht="12.75">
      <c r="E62" s="10"/>
      <c r="F62" s="10"/>
      <c r="I62" s="10"/>
    </row>
    <row r="63" spans="1:9" s="6" customFormat="1" ht="20.25">
      <c r="A63" s="69" t="s">
        <v>16</v>
      </c>
      <c r="C63" s="33"/>
      <c r="D63" s="17"/>
      <c r="E63" s="17"/>
      <c r="F63" s="17"/>
      <c r="H63" s="33"/>
      <c r="I63" s="17"/>
    </row>
    <row r="64" spans="5:9" ht="12.75">
      <c r="E64" s="10"/>
      <c r="F64" s="10"/>
      <c r="I64" s="10"/>
    </row>
    <row r="65" spans="2:9" s="1" customFormat="1" ht="28.5" customHeight="1">
      <c r="B65" s="72" t="s">
        <v>39</v>
      </c>
      <c r="C65" s="73" t="s">
        <v>155</v>
      </c>
      <c r="D65" s="74" t="s">
        <v>156</v>
      </c>
      <c r="E65" s="75" t="s">
        <v>2</v>
      </c>
      <c r="F65" s="76" t="s">
        <v>0</v>
      </c>
      <c r="G65" s="77" t="s">
        <v>159</v>
      </c>
      <c r="H65" s="73" t="s">
        <v>40</v>
      </c>
      <c r="I65" s="78" t="s">
        <v>1</v>
      </c>
    </row>
    <row r="66" spans="1:9" s="29" customFormat="1" ht="12.75">
      <c r="A66" s="28"/>
      <c r="B66" s="108"/>
      <c r="C66" s="180"/>
      <c r="D66" s="181"/>
      <c r="E66" s="182"/>
      <c r="F66" s="183"/>
      <c r="G66" s="184"/>
      <c r="H66" s="180"/>
      <c r="I66" s="185"/>
    </row>
    <row r="67" spans="2:9" ht="15.75">
      <c r="B67" s="105" t="s">
        <v>4</v>
      </c>
      <c r="C67" s="160"/>
      <c r="D67" s="143"/>
      <c r="E67" s="147"/>
      <c r="F67" s="147"/>
      <c r="G67" s="164"/>
      <c r="H67" s="153"/>
      <c r="I67" s="150"/>
    </row>
    <row r="68" spans="2:9" ht="12.75">
      <c r="B68" s="104" t="s">
        <v>182</v>
      </c>
      <c r="C68" s="173" t="s">
        <v>41</v>
      </c>
      <c r="D68" s="144">
        <f>'CSEA Eff April 2005'!$B$9</f>
        <v>22926</v>
      </c>
      <c r="E68" s="144">
        <f>'CSEA Eff April 2005'!$J$9</f>
        <v>802</v>
      </c>
      <c r="F68" s="144">
        <f>'CSEA Eff April 2005'!$I$9</f>
        <v>28540</v>
      </c>
      <c r="G68" s="148" t="s">
        <v>45</v>
      </c>
      <c r="H68" s="153"/>
      <c r="I68" s="158"/>
    </row>
    <row r="69" spans="2:9" ht="12.75">
      <c r="B69" s="104" t="s">
        <v>183</v>
      </c>
      <c r="C69" s="173" t="s">
        <v>71</v>
      </c>
      <c r="D69" s="144">
        <f>'CSEA Eff April 2005'!$B$10</f>
        <v>24236</v>
      </c>
      <c r="E69" s="144">
        <f>'CSEA Eff April 2005'!$J$10</f>
        <v>841</v>
      </c>
      <c r="F69" s="144">
        <f>'CSEA Eff April 2005'!$I$10</f>
        <v>30123</v>
      </c>
      <c r="G69" s="164" t="s">
        <v>135</v>
      </c>
      <c r="H69" s="153" t="s">
        <v>72</v>
      </c>
      <c r="I69" s="179">
        <f>'CSEA Eff April 2005'!$J$11</f>
        <v>874</v>
      </c>
    </row>
    <row r="70" spans="2:9" ht="12.75">
      <c r="B70" s="104"/>
      <c r="C70" s="173"/>
      <c r="D70" s="161"/>
      <c r="E70" s="161"/>
      <c r="F70" s="161"/>
      <c r="G70" s="164"/>
      <c r="H70" s="153"/>
      <c r="I70" s="158"/>
    </row>
    <row r="71" spans="2:9" ht="15.75">
      <c r="B71" s="105" t="s">
        <v>102</v>
      </c>
      <c r="C71" s="173"/>
      <c r="D71" s="161"/>
      <c r="E71" s="161"/>
      <c r="F71" s="161"/>
      <c r="G71" s="164"/>
      <c r="H71" s="153"/>
      <c r="I71" s="158"/>
    </row>
    <row r="72" spans="1:9" s="66" customFormat="1" ht="12.75">
      <c r="A72" s="60"/>
      <c r="B72" s="104" t="s">
        <v>182</v>
      </c>
      <c r="C72" s="173" t="s">
        <v>41</v>
      </c>
      <c r="D72" s="144">
        <f>'CSEA Eff April 2005'!$B$9</f>
        <v>22926</v>
      </c>
      <c r="E72" s="144">
        <f>'CSEA Eff April 2005'!$J$9</f>
        <v>802</v>
      </c>
      <c r="F72" s="144">
        <f>'CSEA Eff April 2005'!$I$9</f>
        <v>28540</v>
      </c>
      <c r="G72" s="148" t="s">
        <v>45</v>
      </c>
      <c r="H72" s="153"/>
      <c r="I72" s="158"/>
    </row>
    <row r="73" spans="1:9" s="66" customFormat="1" ht="25.5">
      <c r="A73" s="60"/>
      <c r="B73" s="200" t="s">
        <v>183</v>
      </c>
      <c r="C73" s="199" t="s">
        <v>103</v>
      </c>
      <c r="D73" s="202">
        <f>'CSEA Eff April 2005'!$B$10</f>
        <v>24236</v>
      </c>
      <c r="E73" s="202">
        <f>'CSEA Eff April 2005'!$J$10</f>
        <v>841</v>
      </c>
      <c r="F73" s="202">
        <f>'CSEA Eff April 2005'!$I$10</f>
        <v>30123</v>
      </c>
      <c r="G73" s="201" t="s">
        <v>135</v>
      </c>
      <c r="H73" s="203" t="s">
        <v>72</v>
      </c>
      <c r="I73" s="204">
        <f>'CSEA Eff April 2005'!$J$11</f>
        <v>874</v>
      </c>
    </row>
    <row r="74" spans="2:9" s="66" customFormat="1" ht="12.75">
      <c r="B74" s="61"/>
      <c r="C74" s="67"/>
      <c r="D74" s="68"/>
      <c r="E74" s="68"/>
      <c r="F74" s="68"/>
      <c r="H74" s="67"/>
      <c r="I74" s="68"/>
    </row>
    <row r="75" spans="1:9" s="6" customFormat="1" ht="20.25">
      <c r="A75" s="45" t="s">
        <v>17</v>
      </c>
      <c r="C75" s="33"/>
      <c r="D75" s="17"/>
      <c r="E75" s="55"/>
      <c r="F75" s="55"/>
      <c r="H75" s="33"/>
      <c r="I75" s="33"/>
    </row>
    <row r="77" spans="2:9" s="1" customFormat="1" ht="28.5" customHeight="1">
      <c r="B77" s="72" t="s">
        <v>39</v>
      </c>
      <c r="C77" s="73" t="s">
        <v>155</v>
      </c>
      <c r="D77" s="74" t="s">
        <v>156</v>
      </c>
      <c r="E77" s="75" t="s">
        <v>2</v>
      </c>
      <c r="F77" s="76" t="s">
        <v>0</v>
      </c>
      <c r="G77" s="77" t="s">
        <v>159</v>
      </c>
      <c r="H77" s="73" t="s">
        <v>40</v>
      </c>
      <c r="I77" s="78" t="s">
        <v>1</v>
      </c>
    </row>
    <row r="78" spans="1:9" s="29" customFormat="1" ht="12.75">
      <c r="A78" s="28"/>
      <c r="B78" s="108"/>
      <c r="C78" s="180"/>
      <c r="D78" s="225"/>
      <c r="E78" s="182"/>
      <c r="F78" s="183"/>
      <c r="G78" s="184"/>
      <c r="H78" s="180"/>
      <c r="I78" s="185"/>
    </row>
    <row r="79" spans="2:9" ht="15.75">
      <c r="B79" s="105" t="s">
        <v>4</v>
      </c>
      <c r="C79" s="160"/>
      <c r="D79" s="226"/>
      <c r="E79" s="186"/>
      <c r="F79" s="186"/>
      <c r="G79" s="104"/>
      <c r="H79" s="173"/>
      <c r="I79" s="163"/>
    </row>
    <row r="80" spans="2:9" ht="12.75">
      <c r="B80" s="104" t="s">
        <v>96</v>
      </c>
      <c r="C80" s="173" t="s">
        <v>41</v>
      </c>
      <c r="D80" s="179">
        <f>'CSEA Eff April 2005'!$B$9</f>
        <v>22926</v>
      </c>
      <c r="E80" s="144">
        <f>'CSEA Eff April 2005'!$J$9</f>
        <v>802</v>
      </c>
      <c r="F80" s="144">
        <f>'CSEA Eff April 2005'!$I$9</f>
        <v>28540</v>
      </c>
      <c r="G80" s="148" t="s">
        <v>45</v>
      </c>
      <c r="H80" s="153"/>
      <c r="I80" s="158"/>
    </row>
    <row r="81" spans="2:9" ht="12.75">
      <c r="B81" s="106" t="s">
        <v>95</v>
      </c>
      <c r="C81" s="166" t="s">
        <v>49</v>
      </c>
      <c r="D81" s="159">
        <f>'CSEA Eff April 2005'!$B$11</f>
        <v>25646</v>
      </c>
      <c r="E81" s="155">
        <f>'CSEA Eff April 2005'!$J$11</f>
        <v>874</v>
      </c>
      <c r="F81" s="155">
        <f>'CSEA Eff April 2005'!$I$11</f>
        <v>31764</v>
      </c>
      <c r="G81" s="157" t="s">
        <v>94</v>
      </c>
      <c r="H81" s="154" t="s">
        <v>50</v>
      </c>
      <c r="I81" s="159">
        <f>'CSEA Eff April 2005'!$J$13</f>
        <v>958</v>
      </c>
    </row>
    <row r="82" spans="5:9" ht="12.75">
      <c r="E82" s="10"/>
      <c r="F82" s="10"/>
      <c r="I82" s="10"/>
    </row>
    <row r="83" spans="2:9" s="22" customFormat="1" ht="12.75">
      <c r="B83" s="27"/>
      <c r="C83" s="40"/>
      <c r="D83" s="41"/>
      <c r="E83" s="56"/>
      <c r="F83" s="56"/>
      <c r="H83" s="57"/>
      <c r="I83" s="57"/>
    </row>
    <row r="84" spans="1:9" s="23" customFormat="1" ht="20.25">
      <c r="A84" s="44" t="s">
        <v>18</v>
      </c>
      <c r="C84" s="53"/>
      <c r="D84" s="132"/>
      <c r="E84" s="54"/>
      <c r="F84" s="54"/>
      <c r="H84" s="53"/>
      <c r="I84" s="53"/>
    </row>
    <row r="85" spans="2:9" s="22" customFormat="1" ht="12.75">
      <c r="B85" s="27"/>
      <c r="C85" s="40"/>
      <c r="D85" s="41"/>
      <c r="E85" s="56"/>
      <c r="F85" s="56"/>
      <c r="H85" s="57"/>
      <c r="I85" s="57"/>
    </row>
    <row r="86" spans="2:9" s="1" customFormat="1" ht="28.5" customHeight="1">
      <c r="B86" s="72" t="s">
        <v>39</v>
      </c>
      <c r="C86" s="73" t="s">
        <v>155</v>
      </c>
      <c r="D86" s="74" t="s">
        <v>156</v>
      </c>
      <c r="E86" s="75" t="s">
        <v>2</v>
      </c>
      <c r="F86" s="76" t="s">
        <v>0</v>
      </c>
      <c r="G86" s="77" t="s">
        <v>159</v>
      </c>
      <c r="H86" s="73" t="s">
        <v>40</v>
      </c>
      <c r="I86" s="78" t="s">
        <v>1</v>
      </c>
    </row>
    <row r="87" spans="2:9" ht="12.75">
      <c r="B87" s="104"/>
      <c r="C87" s="138"/>
      <c r="D87" s="142"/>
      <c r="E87" s="146"/>
      <c r="F87" s="146"/>
      <c r="G87" s="187"/>
      <c r="H87" s="138"/>
      <c r="I87" s="149"/>
    </row>
    <row r="88" spans="2:9" ht="15.75">
      <c r="B88" s="105" t="s">
        <v>4</v>
      </c>
      <c r="C88" s="139"/>
      <c r="D88" s="143"/>
      <c r="E88" s="147"/>
      <c r="F88" s="147"/>
      <c r="G88" s="164"/>
      <c r="H88" s="153"/>
      <c r="I88" s="150"/>
    </row>
    <row r="89" spans="2:9" ht="12.75">
      <c r="B89" s="104" t="s">
        <v>164</v>
      </c>
      <c r="C89" s="153" t="s">
        <v>41</v>
      </c>
      <c r="D89" s="144">
        <f>'CSEA Eff April 2005'!$B$9</f>
        <v>22926</v>
      </c>
      <c r="E89" s="161"/>
      <c r="F89" s="161"/>
      <c r="G89" s="164"/>
      <c r="H89" s="153"/>
      <c r="I89" s="158"/>
    </row>
    <row r="90" spans="2:9" ht="12.75">
      <c r="B90" s="104" t="s">
        <v>165</v>
      </c>
      <c r="C90" s="153" t="s">
        <v>71</v>
      </c>
      <c r="D90" s="144">
        <f>'CSEA Eff April 2005'!$B$10</f>
        <v>24236</v>
      </c>
      <c r="E90" s="144">
        <f>'CSEA Eff April 2005'!$J$10</f>
        <v>841</v>
      </c>
      <c r="F90" s="161">
        <f>'CSEA Eff April 2005'!$I$14</f>
        <v>37467</v>
      </c>
      <c r="G90" s="156" t="s">
        <v>87</v>
      </c>
      <c r="H90" s="153"/>
      <c r="I90" s="158"/>
    </row>
    <row r="91" spans="2:9" ht="12.75">
      <c r="B91" s="104"/>
      <c r="C91" s="153"/>
      <c r="D91" s="161"/>
      <c r="E91" s="161"/>
      <c r="F91" s="161"/>
      <c r="G91" s="164"/>
      <c r="H91" s="153"/>
      <c r="I91" s="158"/>
    </row>
    <row r="92" spans="2:9" ht="12.75">
      <c r="B92" s="104" t="s">
        <v>166</v>
      </c>
      <c r="C92" s="153" t="s">
        <v>49</v>
      </c>
      <c r="D92" s="161">
        <f>'CSEA Eff April 2005'!$B$11</f>
        <v>25646</v>
      </c>
      <c r="E92" s="161"/>
      <c r="F92" s="161"/>
      <c r="G92" s="164"/>
      <c r="H92" s="153"/>
      <c r="I92" s="158"/>
    </row>
    <row r="93" spans="2:9" ht="12.75">
      <c r="B93" s="104" t="s">
        <v>167</v>
      </c>
      <c r="C93" s="153" t="s">
        <v>57</v>
      </c>
      <c r="D93" s="161">
        <f>'CSEA Eff April 2005'!$B$12</f>
        <v>27119</v>
      </c>
      <c r="E93" s="161">
        <f>'CSEA Eff April 2005'!$J$12</f>
        <v>914</v>
      </c>
      <c r="F93" s="161">
        <f>'CSEA Eff April 2005'!$I$14</f>
        <v>37467</v>
      </c>
      <c r="G93" s="156" t="s">
        <v>88</v>
      </c>
      <c r="H93" s="153"/>
      <c r="I93" s="158"/>
    </row>
    <row r="94" spans="2:9" ht="12.75">
      <c r="B94" s="104"/>
      <c r="C94" s="153"/>
      <c r="D94" s="161"/>
      <c r="E94" s="161"/>
      <c r="F94" s="161"/>
      <c r="G94" s="164"/>
      <c r="H94" s="153"/>
      <c r="I94" s="158"/>
    </row>
    <row r="95" spans="2:9" ht="12.75">
      <c r="B95" s="104" t="s">
        <v>168</v>
      </c>
      <c r="C95" s="153" t="s">
        <v>52</v>
      </c>
      <c r="D95" s="161">
        <f>'CSEA Eff April 2005'!$B$13</f>
        <v>28715</v>
      </c>
      <c r="E95" s="161"/>
      <c r="F95" s="161"/>
      <c r="G95" s="164"/>
      <c r="H95" s="153"/>
      <c r="I95" s="158"/>
    </row>
    <row r="96" spans="2:9" ht="12.75">
      <c r="B96" s="106" t="s">
        <v>169</v>
      </c>
      <c r="C96" s="154" t="s">
        <v>62</v>
      </c>
      <c r="D96" s="155">
        <f>'CSEA Eff April 2005'!$B$14</f>
        <v>30425</v>
      </c>
      <c r="E96" s="155">
        <f>'CSEA Eff April 2005'!$J$14</f>
        <v>1006</v>
      </c>
      <c r="F96" s="155">
        <f>'CSEA Eff April 2005'!$I$14</f>
        <v>37467</v>
      </c>
      <c r="G96" s="157" t="s">
        <v>97</v>
      </c>
      <c r="H96" s="154" t="s">
        <v>89</v>
      </c>
      <c r="I96" s="159">
        <f>'CSEA Eff April 2005'!$J$15</f>
        <v>1041</v>
      </c>
    </row>
    <row r="97" spans="2:9" ht="12.75">
      <c r="B97" s="8"/>
      <c r="C97" s="134"/>
      <c r="D97" s="133"/>
      <c r="E97" s="133"/>
      <c r="F97" s="133"/>
      <c r="G97" s="162"/>
      <c r="H97" s="134"/>
      <c r="I97" s="133"/>
    </row>
    <row r="98" spans="2:9" ht="12.75">
      <c r="B98" s="8"/>
      <c r="C98" s="134"/>
      <c r="D98" s="133"/>
      <c r="E98" s="133"/>
      <c r="F98" s="133"/>
      <c r="G98" s="162"/>
      <c r="H98" s="134"/>
      <c r="I98" s="133"/>
    </row>
    <row r="99" spans="1:9" ht="20.25">
      <c r="A99" s="44" t="s">
        <v>205</v>
      </c>
      <c r="B99" s="23"/>
      <c r="C99" s="53"/>
      <c r="D99" s="132"/>
      <c r="E99" s="54"/>
      <c r="F99" s="25"/>
      <c r="G99" s="25"/>
      <c r="H99" s="25"/>
      <c r="I99" s="26"/>
    </row>
    <row r="100" spans="1:9" ht="12.75">
      <c r="A100" s="22"/>
      <c r="B100" s="20"/>
      <c r="C100" s="51"/>
      <c r="D100" s="131"/>
      <c r="E100" s="52"/>
      <c r="F100" s="52"/>
      <c r="G100" s="21"/>
      <c r="H100" s="59"/>
      <c r="I100" s="59"/>
    </row>
    <row r="101" spans="1:9" ht="25.5">
      <c r="A101" s="1"/>
      <c r="B101" s="72" t="s">
        <v>39</v>
      </c>
      <c r="C101" s="73" t="s">
        <v>155</v>
      </c>
      <c r="D101" s="74" t="s">
        <v>156</v>
      </c>
      <c r="E101" s="75" t="s">
        <v>2</v>
      </c>
      <c r="F101" s="76" t="s">
        <v>0</v>
      </c>
      <c r="G101" s="77" t="s">
        <v>159</v>
      </c>
      <c r="H101" s="73" t="s">
        <v>40</v>
      </c>
      <c r="I101" s="78" t="s">
        <v>1</v>
      </c>
    </row>
    <row r="102" spans="2:9" ht="12.75">
      <c r="B102" s="104"/>
      <c r="C102" s="138"/>
      <c r="D102" s="142"/>
      <c r="E102" s="146"/>
      <c r="F102" s="146"/>
      <c r="G102" s="146"/>
      <c r="H102" s="146"/>
      <c r="I102" s="149"/>
    </row>
    <row r="103" spans="2:9" ht="15.75">
      <c r="B103" s="105" t="s">
        <v>4</v>
      </c>
      <c r="C103" s="160"/>
      <c r="D103" s="143"/>
      <c r="E103" s="147"/>
      <c r="F103" s="147"/>
      <c r="G103" s="147"/>
      <c r="H103" s="147"/>
      <c r="I103" s="150"/>
    </row>
    <row r="104" spans="2:9" ht="12.75">
      <c r="B104" s="104" t="s">
        <v>206</v>
      </c>
      <c r="C104" s="153" t="s">
        <v>57</v>
      </c>
      <c r="D104" s="161">
        <f>'CSEA Eff April 2005'!$B$12</f>
        <v>27119</v>
      </c>
      <c r="E104" s="161">
        <f>'CSEA Eff April 2005'!$J$12</f>
        <v>914</v>
      </c>
      <c r="F104" s="161">
        <f>'CSEA Eff April 2005'!$I$12</f>
        <v>33517</v>
      </c>
      <c r="G104" s="156" t="s">
        <v>45</v>
      </c>
      <c r="H104" s="153"/>
      <c r="I104" s="158"/>
    </row>
    <row r="105" spans="2:9" ht="12.75">
      <c r="B105" s="106" t="s">
        <v>207</v>
      </c>
      <c r="C105" s="154" t="s">
        <v>62</v>
      </c>
      <c r="D105" s="155">
        <f>'CSEA Eff April 2005'!$B$14</f>
        <v>30425</v>
      </c>
      <c r="E105" s="155">
        <f>'CSEA Eff April 2005'!$J$14</f>
        <v>1006</v>
      </c>
      <c r="F105" s="155">
        <f>'CSEA Eff April 2005'!$I$14</f>
        <v>37467</v>
      </c>
      <c r="G105" s="157" t="s">
        <v>208</v>
      </c>
      <c r="H105" s="154" t="s">
        <v>89</v>
      </c>
      <c r="I105" s="159">
        <f>'CSEA Eff April 2005'!$J$15</f>
        <v>1041</v>
      </c>
    </row>
    <row r="106" spans="2:9" ht="12.75">
      <c r="B106" s="8"/>
      <c r="C106" s="134"/>
      <c r="D106" s="133"/>
      <c r="E106" s="133"/>
      <c r="F106" s="133"/>
      <c r="G106" s="162"/>
      <c r="H106" s="134"/>
      <c r="I106" s="133"/>
    </row>
    <row r="107" spans="2:9" ht="12.75">
      <c r="B107" s="8"/>
      <c r="C107" s="134"/>
      <c r="D107" s="133"/>
      <c r="E107" s="133"/>
      <c r="F107" s="133"/>
      <c r="G107" s="162"/>
      <c r="H107" s="134"/>
      <c r="I107" s="133"/>
    </row>
    <row r="108" spans="1:9" s="6" customFormat="1" ht="20.25">
      <c r="A108" s="45" t="s">
        <v>19</v>
      </c>
      <c r="C108" s="33"/>
      <c r="D108" s="17"/>
      <c r="E108" s="55"/>
      <c r="F108" s="55"/>
      <c r="H108" s="33"/>
      <c r="I108" s="33"/>
    </row>
    <row r="110" spans="1:36" ht="25.5">
      <c r="A110" s="1"/>
      <c r="B110" s="72" t="s">
        <v>39</v>
      </c>
      <c r="C110" s="73" t="s">
        <v>155</v>
      </c>
      <c r="D110" s="74" t="s">
        <v>156</v>
      </c>
      <c r="E110" s="75" t="s">
        <v>2</v>
      </c>
      <c r="F110" s="76" t="s">
        <v>0</v>
      </c>
      <c r="G110" s="77" t="s">
        <v>159</v>
      </c>
      <c r="H110" s="73" t="s">
        <v>40</v>
      </c>
      <c r="I110" s="78" t="s">
        <v>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>
      <c r="A111" s="1"/>
      <c r="B111" s="107"/>
      <c r="C111" s="165"/>
      <c r="D111" s="174"/>
      <c r="E111" s="175"/>
      <c r="F111" s="176"/>
      <c r="G111" s="177"/>
      <c r="H111" s="165"/>
      <c r="I111" s="17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9" ht="15.75">
      <c r="B112" s="105" t="s">
        <v>4</v>
      </c>
      <c r="C112" s="139"/>
      <c r="D112" s="143"/>
      <c r="E112" s="147"/>
      <c r="F112" s="147"/>
      <c r="G112" s="164"/>
      <c r="H112" s="153"/>
      <c r="I112" s="150"/>
    </row>
    <row r="113" spans="2:9" ht="12.75">
      <c r="B113" s="104" t="s">
        <v>170</v>
      </c>
      <c r="C113" s="153" t="s">
        <v>41</v>
      </c>
      <c r="D113" s="144">
        <f>'CSEA Eff April 2005'!$B$9</f>
        <v>22926</v>
      </c>
      <c r="E113" s="161"/>
      <c r="F113" s="161"/>
      <c r="G113" s="164"/>
      <c r="H113" s="153"/>
      <c r="I113" s="158"/>
    </row>
    <row r="114" spans="2:9" ht="12.75">
      <c r="B114" s="104" t="s">
        <v>171</v>
      </c>
      <c r="C114" s="153" t="s">
        <v>71</v>
      </c>
      <c r="D114" s="144">
        <f>'CSEA Eff April 2005'!$B$10</f>
        <v>24236</v>
      </c>
      <c r="E114" s="144">
        <f>'CSEA Eff April 2005'!$J$10</f>
        <v>841</v>
      </c>
      <c r="F114" s="161">
        <f>'CSEA Eff April 2005'!$I$14</f>
        <v>37467</v>
      </c>
      <c r="G114" s="156" t="s">
        <v>87</v>
      </c>
      <c r="H114" s="153"/>
      <c r="I114" s="158"/>
    </row>
    <row r="115" spans="2:9" ht="12.75">
      <c r="B115" s="104"/>
      <c r="C115" s="153"/>
      <c r="D115" s="161"/>
      <c r="E115" s="161"/>
      <c r="F115" s="161"/>
      <c r="G115" s="164"/>
      <c r="H115" s="153"/>
      <c r="I115" s="158"/>
    </row>
    <row r="116" spans="2:9" ht="12.75">
      <c r="B116" s="104" t="s">
        <v>172</v>
      </c>
      <c r="C116" s="153" t="s">
        <v>49</v>
      </c>
      <c r="D116" s="161">
        <f>'CSEA Eff April 2005'!$B$11</f>
        <v>25646</v>
      </c>
      <c r="E116" s="161"/>
      <c r="F116" s="161"/>
      <c r="G116" s="164"/>
      <c r="H116" s="153"/>
      <c r="I116" s="158"/>
    </row>
    <row r="117" spans="2:9" ht="12.75">
      <c r="B117" s="104" t="s">
        <v>173</v>
      </c>
      <c r="C117" s="153" t="s">
        <v>57</v>
      </c>
      <c r="D117" s="161">
        <f>'CSEA Eff April 2005'!$B$12</f>
        <v>27119</v>
      </c>
      <c r="E117" s="161">
        <f>'CSEA Eff April 2005'!$J$12</f>
        <v>914</v>
      </c>
      <c r="F117" s="161">
        <f>'CSEA Eff April 2005'!$I$14</f>
        <v>37467</v>
      </c>
      <c r="G117" s="156" t="s">
        <v>88</v>
      </c>
      <c r="H117" s="153"/>
      <c r="I117" s="158"/>
    </row>
    <row r="118" spans="2:9" ht="12.75">
      <c r="B118" s="104"/>
      <c r="C118" s="153"/>
      <c r="D118" s="161"/>
      <c r="E118" s="161"/>
      <c r="F118" s="161"/>
      <c r="G118" s="164"/>
      <c r="H118" s="153"/>
      <c r="I118" s="158"/>
    </row>
    <row r="119" spans="2:9" ht="12.75">
      <c r="B119" s="104" t="s">
        <v>174</v>
      </c>
      <c r="C119" s="153" t="s">
        <v>52</v>
      </c>
      <c r="D119" s="161">
        <f>'CSEA Eff April 2005'!$B$13</f>
        <v>28715</v>
      </c>
      <c r="E119" s="161"/>
      <c r="F119" s="161"/>
      <c r="G119" s="164"/>
      <c r="H119" s="153"/>
      <c r="I119" s="158"/>
    </row>
    <row r="120" spans="2:9" ht="12.75">
      <c r="B120" s="106" t="s">
        <v>175</v>
      </c>
      <c r="C120" s="154" t="s">
        <v>62</v>
      </c>
      <c r="D120" s="155">
        <f>'CSEA Eff April 2005'!$B$14</f>
        <v>30425</v>
      </c>
      <c r="E120" s="155">
        <f>'CSEA Eff April 2005'!$J$14</f>
        <v>1006</v>
      </c>
      <c r="F120" s="155">
        <f>'CSEA Eff April 2005'!$I$14</f>
        <v>37467</v>
      </c>
      <c r="G120" s="157" t="s">
        <v>154</v>
      </c>
      <c r="H120" s="154" t="s">
        <v>89</v>
      </c>
      <c r="I120" s="159">
        <f>'CSEA Eff April 2005'!$J$15</f>
        <v>1041</v>
      </c>
    </row>
    <row r="121" spans="5:9" ht="12.75">
      <c r="E121" s="10"/>
      <c r="F121" s="10"/>
      <c r="I121" s="10"/>
    </row>
    <row r="122" spans="5:9" ht="12.75">
      <c r="E122" s="10"/>
      <c r="F122" s="10"/>
      <c r="I122" s="10"/>
    </row>
    <row r="123" spans="1:9" s="6" customFormat="1" ht="20.25">
      <c r="A123" s="69" t="s">
        <v>147</v>
      </c>
      <c r="C123" s="33"/>
      <c r="D123" s="17"/>
      <c r="E123" s="17"/>
      <c r="F123" s="17"/>
      <c r="H123" s="33"/>
      <c r="I123" s="17"/>
    </row>
    <row r="124" spans="5:9" ht="12.75">
      <c r="E124" s="10"/>
      <c r="F124" s="10"/>
      <c r="I124" s="10"/>
    </row>
    <row r="125" spans="1:36" ht="25.5">
      <c r="A125" s="1"/>
      <c r="B125" s="72" t="s">
        <v>39</v>
      </c>
      <c r="C125" s="73" t="s">
        <v>155</v>
      </c>
      <c r="D125" s="74" t="s">
        <v>156</v>
      </c>
      <c r="E125" s="75" t="s">
        <v>2</v>
      </c>
      <c r="F125" s="76" t="s">
        <v>0</v>
      </c>
      <c r="G125" s="77" t="s">
        <v>159</v>
      </c>
      <c r="H125" s="73" t="s">
        <v>40</v>
      </c>
      <c r="I125" s="78" t="s">
        <v>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>
      <c r="A126" s="1"/>
      <c r="B126" s="107"/>
      <c r="C126" s="188"/>
      <c r="D126" s="189"/>
      <c r="E126" s="190"/>
      <c r="F126" s="191"/>
      <c r="G126" s="107"/>
      <c r="H126" s="188"/>
      <c r="I126" s="19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9" ht="15.75">
      <c r="B127" s="105" t="s">
        <v>4</v>
      </c>
      <c r="C127" s="139"/>
      <c r="D127" s="143"/>
      <c r="E127" s="147"/>
      <c r="F127" s="147"/>
      <c r="G127" s="164"/>
      <c r="H127" s="153"/>
      <c r="I127" s="150"/>
    </row>
    <row r="128" spans="2:9" ht="12.75">
      <c r="B128" s="106" t="s">
        <v>98</v>
      </c>
      <c r="C128" s="154" t="s">
        <v>82</v>
      </c>
      <c r="D128" s="155">
        <f>'CSEA Eff April 2005'!$B$6</f>
        <v>19749</v>
      </c>
      <c r="E128" s="155" t="s">
        <v>68</v>
      </c>
      <c r="F128" s="155" t="s">
        <v>68</v>
      </c>
      <c r="G128" s="157" t="s">
        <v>136</v>
      </c>
      <c r="H128" s="154" t="s">
        <v>55</v>
      </c>
      <c r="I128" s="159">
        <f>'CSEA Eff April 2005'!$J$9</f>
        <v>802</v>
      </c>
    </row>
    <row r="129" spans="2:9" ht="12.75">
      <c r="B129" s="229" t="s">
        <v>157</v>
      </c>
      <c r="C129" s="5"/>
      <c r="D129" s="36"/>
      <c r="E129" s="36"/>
      <c r="F129" s="36"/>
      <c r="G129" s="8"/>
      <c r="H129" s="5"/>
      <c r="I129" s="36"/>
    </row>
    <row r="130" spans="3:9" ht="12.75">
      <c r="C130" s="5"/>
      <c r="D130" s="36"/>
      <c r="E130" s="36"/>
      <c r="F130" s="36"/>
      <c r="G130" s="8"/>
      <c r="H130" s="5"/>
      <c r="I130" s="36"/>
    </row>
    <row r="131" spans="1:9" s="6" customFormat="1" ht="20.25">
      <c r="A131" s="45" t="s">
        <v>148</v>
      </c>
      <c r="C131" s="33"/>
      <c r="D131" s="17"/>
      <c r="E131" s="17"/>
      <c r="F131" s="17"/>
      <c r="H131" s="33"/>
      <c r="I131" s="17"/>
    </row>
    <row r="132" spans="5:9" ht="12.75">
      <c r="E132" s="10"/>
      <c r="F132" s="10"/>
      <c r="I132" s="10"/>
    </row>
    <row r="133" spans="1:36" ht="25.5">
      <c r="A133" s="1"/>
      <c r="B133" s="72" t="s">
        <v>39</v>
      </c>
      <c r="C133" s="73" t="s">
        <v>155</v>
      </c>
      <c r="D133" s="74" t="s">
        <v>156</v>
      </c>
      <c r="E133" s="75" t="s">
        <v>2</v>
      </c>
      <c r="F133" s="76" t="s">
        <v>0</v>
      </c>
      <c r="G133" s="77" t="s">
        <v>159</v>
      </c>
      <c r="H133" s="73" t="s">
        <v>40</v>
      </c>
      <c r="I133" s="78" t="s">
        <v>1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9" ht="12.75">
      <c r="B134" s="104"/>
      <c r="C134" s="195"/>
      <c r="D134" s="196"/>
      <c r="E134" s="197"/>
      <c r="F134" s="285"/>
      <c r="G134" s="284"/>
      <c r="H134" s="195"/>
      <c r="I134" s="198"/>
    </row>
    <row r="135" spans="2:9" ht="15.75">
      <c r="B135" s="105" t="s">
        <v>4</v>
      </c>
      <c r="C135" s="139"/>
      <c r="D135" s="143"/>
      <c r="E135" s="147"/>
      <c r="F135" s="253"/>
      <c r="G135" s="162"/>
      <c r="H135" s="153"/>
      <c r="I135" s="150"/>
    </row>
    <row r="136" spans="2:9" ht="12.75">
      <c r="B136" s="104" t="s">
        <v>176</v>
      </c>
      <c r="C136" s="153" t="s">
        <v>71</v>
      </c>
      <c r="D136" s="144">
        <f>'CSEA Eff April 2005'!$B$10</f>
        <v>24236</v>
      </c>
      <c r="E136" s="144">
        <f>'CSEA Eff April 2005'!$J$10</f>
        <v>841</v>
      </c>
      <c r="F136" s="179"/>
      <c r="G136" s="162"/>
      <c r="H136" s="153"/>
      <c r="I136" s="158"/>
    </row>
    <row r="137" spans="2:9" ht="12.75">
      <c r="B137" s="104" t="s">
        <v>177</v>
      </c>
      <c r="C137" s="153" t="s">
        <v>49</v>
      </c>
      <c r="D137" s="161">
        <f>'CSEA Eff April 2005'!$B$11</f>
        <v>25646</v>
      </c>
      <c r="E137" s="161">
        <f>'CSEA Eff April 2005'!$J$11</f>
        <v>874</v>
      </c>
      <c r="F137" s="158">
        <f>'CSEA Eff April 2005'!$I$15</f>
        <v>39498</v>
      </c>
      <c r="G137" s="283" t="s">
        <v>87</v>
      </c>
      <c r="H137" s="153"/>
      <c r="I137" s="158"/>
    </row>
    <row r="138" spans="2:9" ht="12.75">
      <c r="B138" s="104"/>
      <c r="C138" s="153"/>
      <c r="D138" s="161"/>
      <c r="E138" s="161"/>
      <c r="F138" s="158"/>
      <c r="G138" s="162"/>
      <c r="H138" s="153"/>
      <c r="I138" s="158"/>
    </row>
    <row r="139" spans="2:9" ht="12.75">
      <c r="B139" s="104" t="s">
        <v>178</v>
      </c>
      <c r="C139" s="153" t="s">
        <v>57</v>
      </c>
      <c r="D139" s="161">
        <f>'CSEA Eff April 2005'!$B$12</f>
        <v>27119</v>
      </c>
      <c r="E139" s="161">
        <f>'CSEA Eff April 2005'!$J$12</f>
        <v>914</v>
      </c>
      <c r="F139" s="158"/>
      <c r="G139" s="162"/>
      <c r="H139" s="153"/>
      <c r="I139" s="158"/>
    </row>
    <row r="140" spans="2:9" ht="12.75">
      <c r="B140" s="104" t="s">
        <v>179</v>
      </c>
      <c r="C140" s="153" t="s">
        <v>52</v>
      </c>
      <c r="D140" s="161">
        <f>'CSEA Eff April 2005'!$B$13</f>
        <v>28715</v>
      </c>
      <c r="E140" s="161">
        <f>'CSEA Eff April 2005'!$J$13</f>
        <v>958</v>
      </c>
      <c r="F140" s="158">
        <f>'CSEA Eff April 2005'!$I$15</f>
        <v>39498</v>
      </c>
      <c r="G140" s="283" t="s">
        <v>88</v>
      </c>
      <c r="H140" s="153"/>
      <c r="I140" s="158"/>
    </row>
    <row r="141" spans="2:9" ht="12.75">
      <c r="B141" s="104"/>
      <c r="C141" s="153"/>
      <c r="D141" s="161"/>
      <c r="E141" s="161"/>
      <c r="F141" s="158"/>
      <c r="G141" s="162"/>
      <c r="H141" s="153"/>
      <c r="I141" s="158"/>
    </row>
    <row r="142" spans="2:9" ht="12.75">
      <c r="B142" s="104" t="s">
        <v>180</v>
      </c>
      <c r="C142" s="153" t="s">
        <v>62</v>
      </c>
      <c r="D142" s="161">
        <f>'CSEA Eff April 2005'!$B$14</f>
        <v>30425</v>
      </c>
      <c r="E142" s="161">
        <f>'CSEA Eff April 2005'!$J$14</f>
        <v>1006</v>
      </c>
      <c r="F142" s="158"/>
      <c r="G142" s="162"/>
      <c r="H142" s="153"/>
      <c r="I142" s="158"/>
    </row>
    <row r="143" spans="2:9" ht="12.75">
      <c r="B143" s="106" t="s">
        <v>181</v>
      </c>
      <c r="C143" s="154" t="s">
        <v>53</v>
      </c>
      <c r="D143" s="155">
        <f>'CSEA Eff April 2005'!$B$15</f>
        <v>32211</v>
      </c>
      <c r="E143" s="155">
        <f>'CSEA Eff April 2005'!$J$15</f>
        <v>1041</v>
      </c>
      <c r="F143" s="159">
        <f>'CSEA Eff April 2005'!$I$15</f>
        <v>39498</v>
      </c>
      <c r="G143" s="277" t="s">
        <v>99</v>
      </c>
      <c r="H143" s="154" t="s">
        <v>46</v>
      </c>
      <c r="I143" s="159">
        <f>'CSEA Eff April 2005'!$J$17</f>
        <v>1133</v>
      </c>
    </row>
    <row r="144" spans="2:9" ht="12.75">
      <c r="B144" s="228" t="s">
        <v>184</v>
      </c>
      <c r="C144" s="193"/>
      <c r="D144" s="70"/>
      <c r="E144" s="70"/>
      <c r="F144" s="70"/>
      <c r="G144" s="194"/>
      <c r="H144" s="193"/>
      <c r="I144" s="70"/>
    </row>
    <row r="145" spans="5:9" ht="12.75">
      <c r="E145" s="10"/>
      <c r="F145" s="10"/>
      <c r="I145" s="10"/>
    </row>
    <row r="146" spans="5:9" ht="12.75">
      <c r="E146" s="10"/>
      <c r="F146" s="10"/>
      <c r="I146" s="10"/>
    </row>
    <row r="147" spans="1:9" ht="20.25">
      <c r="A147" s="44" t="s">
        <v>20</v>
      </c>
      <c r="B147" s="23"/>
      <c r="C147" s="53"/>
      <c r="D147" s="132"/>
      <c r="E147" s="54"/>
      <c r="F147" s="25"/>
      <c r="G147" s="25"/>
      <c r="H147" s="25"/>
      <c r="I147" s="26"/>
    </row>
    <row r="148" spans="1:9" ht="12.75">
      <c r="A148" s="22"/>
      <c r="B148" s="20"/>
      <c r="C148" s="51"/>
      <c r="D148" s="131"/>
      <c r="E148" s="52"/>
      <c r="F148" s="52"/>
      <c r="G148" s="21"/>
      <c r="H148" s="59"/>
      <c r="I148" s="59"/>
    </row>
    <row r="149" spans="1:9" ht="25.5">
      <c r="A149" s="1"/>
      <c r="B149" s="72" t="s">
        <v>39</v>
      </c>
      <c r="C149" s="73" t="s">
        <v>155</v>
      </c>
      <c r="D149" s="74" t="s">
        <v>156</v>
      </c>
      <c r="E149" s="75" t="s">
        <v>2</v>
      </c>
      <c r="F149" s="76" t="s">
        <v>0</v>
      </c>
      <c r="G149" s="77" t="s">
        <v>159</v>
      </c>
      <c r="H149" s="73" t="s">
        <v>40</v>
      </c>
      <c r="I149" s="78" t="s">
        <v>1</v>
      </c>
    </row>
    <row r="150" spans="2:9" ht="12.75">
      <c r="B150" s="104"/>
      <c r="C150" s="138"/>
      <c r="D150" s="142"/>
      <c r="E150" s="146"/>
      <c r="F150" s="146"/>
      <c r="G150" s="146"/>
      <c r="H150" s="146"/>
      <c r="I150" s="149"/>
    </row>
    <row r="151" spans="2:9" ht="15.75">
      <c r="B151" s="105" t="s">
        <v>4</v>
      </c>
      <c r="C151" s="160"/>
      <c r="D151" s="143"/>
      <c r="E151" s="147"/>
      <c r="F151" s="147"/>
      <c r="G151" s="147"/>
      <c r="H151" s="147"/>
      <c r="I151" s="150"/>
    </row>
    <row r="152" spans="2:9" ht="12.75">
      <c r="B152" s="104" t="s">
        <v>209</v>
      </c>
      <c r="C152" s="153" t="s">
        <v>57</v>
      </c>
      <c r="D152" s="161">
        <f>'CSEA Eff April 2005'!$B$12</f>
        <v>27119</v>
      </c>
      <c r="E152" s="161">
        <f>'CSEA Eff April 2005'!$J$12</f>
        <v>914</v>
      </c>
      <c r="F152" s="161">
        <f>'CSEA Eff April 2005'!$I$12</f>
        <v>33517</v>
      </c>
      <c r="G152" s="156" t="s">
        <v>45</v>
      </c>
      <c r="H152" s="153"/>
      <c r="I152" s="158"/>
    </row>
    <row r="153" spans="2:9" ht="12.75">
      <c r="B153" s="106" t="s">
        <v>210</v>
      </c>
      <c r="C153" s="154" t="s">
        <v>62</v>
      </c>
      <c r="D153" s="155">
        <f>'CSEA Eff April 2005'!$B$14</f>
        <v>30425</v>
      </c>
      <c r="E153" s="155">
        <f>'CSEA Eff April 2005'!$J$14</f>
        <v>1006</v>
      </c>
      <c r="F153" s="155">
        <f>'CSEA Eff April 2005'!$I$14</f>
        <v>37467</v>
      </c>
      <c r="G153" s="157" t="s">
        <v>137</v>
      </c>
      <c r="H153" s="154" t="s">
        <v>89</v>
      </c>
      <c r="I153" s="159">
        <f>'CSEA Eff April 2005'!$J$15</f>
        <v>1041</v>
      </c>
    </row>
    <row r="154" spans="5:9" ht="12.75">
      <c r="E154" s="10"/>
      <c r="F154" s="10"/>
      <c r="I154" s="10"/>
    </row>
    <row r="155" spans="5:9" ht="12.75">
      <c r="E155" s="10"/>
      <c r="F155" s="10"/>
      <c r="I155" s="10"/>
    </row>
    <row r="156" spans="1:9" ht="20.25">
      <c r="A156" s="44" t="s">
        <v>21</v>
      </c>
      <c r="B156" s="23"/>
      <c r="C156" s="53"/>
      <c r="D156" s="132"/>
      <c r="E156" s="54"/>
      <c r="F156" s="25"/>
      <c r="G156" s="25"/>
      <c r="H156" s="25"/>
      <c r="I156" s="26"/>
    </row>
    <row r="157" spans="1:9" ht="12.75">
      <c r="A157" s="22"/>
      <c r="B157" s="20"/>
      <c r="C157" s="51"/>
      <c r="D157" s="131"/>
      <c r="E157" s="52"/>
      <c r="F157" s="52"/>
      <c r="G157" s="21"/>
      <c r="H157" s="59"/>
      <c r="I157" s="59"/>
    </row>
    <row r="158" spans="1:9" ht="25.5">
      <c r="A158" s="1"/>
      <c r="B158" s="72" t="s">
        <v>39</v>
      </c>
      <c r="C158" s="73" t="s">
        <v>155</v>
      </c>
      <c r="D158" s="74" t="s">
        <v>156</v>
      </c>
      <c r="E158" s="75" t="s">
        <v>2</v>
      </c>
      <c r="F158" s="76" t="s">
        <v>0</v>
      </c>
      <c r="G158" s="77" t="s">
        <v>159</v>
      </c>
      <c r="H158" s="73" t="s">
        <v>40</v>
      </c>
      <c r="I158" s="78" t="s">
        <v>1</v>
      </c>
    </row>
    <row r="159" spans="2:9" ht="12.75">
      <c r="B159" s="104"/>
      <c r="C159" s="138"/>
      <c r="D159" s="142"/>
      <c r="E159" s="146"/>
      <c r="F159" s="146"/>
      <c r="G159" s="146"/>
      <c r="H159" s="146"/>
      <c r="I159" s="149"/>
    </row>
    <row r="160" spans="2:9" ht="15.75">
      <c r="B160" s="105" t="s">
        <v>4</v>
      </c>
      <c r="C160" s="160"/>
      <c r="D160" s="143"/>
      <c r="E160" s="147"/>
      <c r="F160" s="147"/>
      <c r="G160" s="147"/>
      <c r="H160" s="147"/>
      <c r="I160" s="150"/>
    </row>
    <row r="161" spans="2:9" ht="12.75">
      <c r="B161" s="104" t="s">
        <v>211</v>
      </c>
      <c r="C161" s="153" t="s">
        <v>57</v>
      </c>
      <c r="D161" s="161">
        <f>'CSEA Eff April 2005'!$B$12</f>
        <v>27119</v>
      </c>
      <c r="E161" s="161">
        <f>'CSEA Eff April 2005'!$J$12</f>
        <v>914</v>
      </c>
      <c r="F161" s="161">
        <f>'CSEA Eff April 2005'!$I$12</f>
        <v>33517</v>
      </c>
      <c r="G161" s="156" t="s">
        <v>45</v>
      </c>
      <c r="H161" s="153"/>
      <c r="I161" s="158"/>
    </row>
    <row r="162" spans="2:9" ht="12.75">
      <c r="B162" s="106" t="s">
        <v>212</v>
      </c>
      <c r="C162" s="154" t="s">
        <v>62</v>
      </c>
      <c r="D162" s="155">
        <f>'CSEA Eff April 2005'!$B$14</f>
        <v>30425</v>
      </c>
      <c r="E162" s="155">
        <f>'CSEA Eff April 2005'!$J$14</f>
        <v>1006</v>
      </c>
      <c r="F162" s="155">
        <f>'CSEA Eff April 2005'!$I$14</f>
        <v>37467</v>
      </c>
      <c r="G162" s="157" t="s">
        <v>100</v>
      </c>
      <c r="H162" s="154" t="s">
        <v>89</v>
      </c>
      <c r="I162" s="159">
        <f>'CSEA Eff April 2005'!$J$15</f>
        <v>1041</v>
      </c>
    </row>
    <row r="163" spans="5:9" ht="12.75">
      <c r="E163" s="10"/>
      <c r="F163" s="10"/>
      <c r="I163" s="10"/>
    </row>
    <row r="164" spans="5:9" ht="12.75">
      <c r="E164" s="10"/>
      <c r="F164" s="10"/>
      <c r="I164" s="10"/>
    </row>
    <row r="165" spans="1:9" ht="20.25">
      <c r="A165" s="45" t="s">
        <v>22</v>
      </c>
      <c r="E165" s="10"/>
      <c r="F165" s="10"/>
      <c r="I165" s="10"/>
    </row>
    <row r="167" spans="1:36" ht="25.5">
      <c r="A167" s="1"/>
      <c r="B167" s="72" t="s">
        <v>39</v>
      </c>
      <c r="C167" s="73" t="s">
        <v>155</v>
      </c>
      <c r="D167" s="74" t="s">
        <v>156</v>
      </c>
      <c r="E167" s="75" t="s">
        <v>2</v>
      </c>
      <c r="F167" s="76" t="s">
        <v>0</v>
      </c>
      <c r="G167" s="77" t="s">
        <v>159</v>
      </c>
      <c r="H167" s="73" t="s">
        <v>40</v>
      </c>
      <c r="I167" s="78" t="s">
        <v>1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>
      <c r="A168" s="1"/>
      <c r="B168" s="241"/>
      <c r="C168" s="240"/>
      <c r="D168" s="248"/>
      <c r="E168" s="246"/>
      <c r="F168" s="252"/>
      <c r="G168" s="251"/>
      <c r="H168" s="256"/>
      <c r="I168" s="25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10" ht="15.75">
      <c r="B169" s="242" t="s">
        <v>4</v>
      </c>
      <c r="C169" s="31"/>
      <c r="D169" s="249"/>
      <c r="E169" s="247"/>
      <c r="F169" s="253"/>
      <c r="G169" s="162"/>
      <c r="H169" s="150"/>
      <c r="I169" s="255"/>
      <c r="J169" s="194"/>
    </row>
    <row r="170" spans="2:10" ht="12.75">
      <c r="B170" s="243" t="s">
        <v>185</v>
      </c>
      <c r="C170" s="5" t="s">
        <v>49</v>
      </c>
      <c r="D170" s="158">
        <f>'CSEA Eff April 2005'!$B$11</f>
        <v>25646</v>
      </c>
      <c r="E170" s="133">
        <f>'CSEA Eff April 2005'!$J$11</f>
        <v>874</v>
      </c>
      <c r="F170" s="158">
        <f>'CSEA Eff April 2005'!$I$11</f>
        <v>31764</v>
      </c>
      <c r="G170" s="162" t="s">
        <v>45</v>
      </c>
      <c r="H170" s="150"/>
      <c r="I170" s="235"/>
      <c r="J170" s="194"/>
    </row>
    <row r="171" spans="2:10" ht="25.5">
      <c r="B171" s="244" t="s">
        <v>101</v>
      </c>
      <c r="C171" s="231" t="s">
        <v>52</v>
      </c>
      <c r="D171" s="250">
        <f>'CSEA Eff April 2005'!$B$13</f>
        <v>28715</v>
      </c>
      <c r="E171" s="232">
        <f>'CSEA Eff April 2005'!$J$13</f>
        <v>958</v>
      </c>
      <c r="F171" s="250">
        <f>'CSEA Eff April 2005'!$I$13</f>
        <v>35421</v>
      </c>
      <c r="G171" s="233" t="s">
        <v>138</v>
      </c>
      <c r="H171" s="257" t="s">
        <v>89</v>
      </c>
      <c r="I171" s="234">
        <f>'CSEA Eff April 2005'!$J$15</f>
        <v>1041</v>
      </c>
      <c r="J171" s="194"/>
    </row>
    <row r="172" spans="2:10" ht="12.75">
      <c r="B172" s="243"/>
      <c r="C172" s="5"/>
      <c r="D172" s="158"/>
      <c r="E172" s="133"/>
      <c r="F172" s="158"/>
      <c r="G172" s="162"/>
      <c r="H172" s="150"/>
      <c r="I172" s="235"/>
      <c r="J172" s="194"/>
    </row>
    <row r="173" spans="2:10" ht="15.75">
      <c r="B173" s="242" t="s">
        <v>151</v>
      </c>
      <c r="C173" s="31"/>
      <c r="D173" s="249"/>
      <c r="E173" s="247"/>
      <c r="F173" s="253"/>
      <c r="G173" s="162"/>
      <c r="H173" s="150"/>
      <c r="I173" s="255"/>
      <c r="J173" s="194"/>
    </row>
    <row r="174" spans="2:10" ht="12.75">
      <c r="B174" s="243" t="s">
        <v>185</v>
      </c>
      <c r="C174" s="5" t="s">
        <v>149</v>
      </c>
      <c r="D174" s="158">
        <f>'CSEA Eff April 2005'!I11</f>
        <v>31764</v>
      </c>
      <c r="E174" s="133" t="s">
        <v>68</v>
      </c>
      <c r="F174" s="158">
        <f>'CSEA Eff April 2005'!$I$11</f>
        <v>31764</v>
      </c>
      <c r="G174" s="162" t="s">
        <v>45</v>
      </c>
      <c r="H174" s="150"/>
      <c r="I174" s="235"/>
      <c r="J174" s="194"/>
    </row>
    <row r="175" spans="2:9" ht="25.5">
      <c r="B175" s="245" t="s">
        <v>101</v>
      </c>
      <c r="C175" s="236" t="s">
        <v>150</v>
      </c>
      <c r="D175" s="205">
        <f>'CSEA Eff April 2005'!I13</f>
        <v>35421</v>
      </c>
      <c r="E175" s="237" t="s">
        <v>68</v>
      </c>
      <c r="F175" s="205">
        <f>'CSEA Eff April 2005'!$I$13</f>
        <v>35421</v>
      </c>
      <c r="G175" s="238" t="s">
        <v>138</v>
      </c>
      <c r="H175" s="258" t="s">
        <v>89</v>
      </c>
      <c r="I175" s="239">
        <f>'CSEA Eff April 2005'!$J$15</f>
        <v>1041</v>
      </c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&amp;C&amp;"Arial,Bold"&amp;18OPERATIONAL SERVICES (03) NEGOTIATING UNIT - CSEA Represented
Traineeships - State Fiscal Year 2005-06 (October 2005)</oddHeader>
    <oddFooter>&amp;L&amp;8Division of Classification and Compensation&amp;C&amp;"Arial,Bold"&amp;12&amp;P&amp;R&amp;8 10/01/05</oddFooter>
  </headerFooter>
  <rowBreaks count="4" manualBreakCount="4">
    <brk id="26" max="255" man="1"/>
    <brk id="60" max="255" man="1"/>
    <brk id="96" max="255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31.57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8.8515625" style="7" customWidth="1"/>
    <col min="8" max="8" width="11.0039062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186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39</v>
      </c>
      <c r="C4" s="73" t="s">
        <v>155</v>
      </c>
      <c r="D4" s="74" t="s">
        <v>156</v>
      </c>
      <c r="E4" s="75" t="s">
        <v>2</v>
      </c>
      <c r="F4" s="76" t="s">
        <v>0</v>
      </c>
      <c r="G4" s="77" t="s">
        <v>159</v>
      </c>
      <c r="H4" s="73" t="s">
        <v>40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4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104</v>
      </c>
      <c r="C7" s="114" t="s">
        <v>57</v>
      </c>
      <c r="D7" s="115">
        <f>'CSEA Eff April 2005'!$B$12</f>
        <v>27119</v>
      </c>
      <c r="E7" s="115">
        <f>'CSEA Eff April 2005'!$J$12</f>
        <v>914</v>
      </c>
      <c r="F7" s="115">
        <f>'CSEA Eff April 2005'!$I$12</f>
        <v>33517</v>
      </c>
      <c r="G7" s="109" t="s">
        <v>188</v>
      </c>
      <c r="H7" s="122" t="s">
        <v>58</v>
      </c>
      <c r="I7" s="123">
        <f>'CSEA Eff April 2005'!$J$14</f>
        <v>1006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128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39</v>
      </c>
      <c r="C12" s="73" t="s">
        <v>155</v>
      </c>
      <c r="D12" s="74" t="s">
        <v>156</v>
      </c>
      <c r="E12" s="75" t="s">
        <v>2</v>
      </c>
      <c r="F12" s="76" t="s">
        <v>0</v>
      </c>
      <c r="G12" s="77" t="s">
        <v>159</v>
      </c>
      <c r="H12" s="73" t="s">
        <v>40</v>
      </c>
      <c r="I12" s="78" t="s">
        <v>1</v>
      </c>
    </row>
    <row r="13" spans="2:11" s="22" customFormat="1" ht="12.75">
      <c r="B13" s="286"/>
      <c r="C13" s="292"/>
      <c r="D13" s="290"/>
      <c r="E13" s="292"/>
      <c r="F13" s="291"/>
      <c r="G13" s="287"/>
      <c r="H13" s="291"/>
      <c r="I13" s="287"/>
      <c r="J13" s="21"/>
      <c r="K13" s="59"/>
    </row>
    <row r="14" spans="2:11" s="22" customFormat="1" ht="12.75">
      <c r="B14" s="84" t="s">
        <v>4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105</v>
      </c>
      <c r="C15" s="121" t="s">
        <v>71</v>
      </c>
      <c r="D15" s="289">
        <f>'CSEA Eff April 2005'!$B$10</f>
        <v>24236</v>
      </c>
      <c r="E15" s="124">
        <f>'CSEA Eff April 2005'!$J$10</f>
        <v>841</v>
      </c>
      <c r="F15" s="289">
        <f>'CSEA Eff April 2005'!$I$10</f>
        <v>30123</v>
      </c>
      <c r="G15" s="293" t="s">
        <v>193</v>
      </c>
      <c r="H15" s="288" t="s">
        <v>42</v>
      </c>
      <c r="I15" s="124">
        <f>'CSEA Eff April 2005'!$J$12</f>
        <v>914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153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39</v>
      </c>
      <c r="C20" s="73" t="s">
        <v>155</v>
      </c>
      <c r="D20" s="74" t="s">
        <v>156</v>
      </c>
      <c r="E20" s="75" t="s">
        <v>191</v>
      </c>
      <c r="F20" s="76" t="s">
        <v>0</v>
      </c>
      <c r="G20" s="77" t="s">
        <v>159</v>
      </c>
      <c r="H20" s="73" t="s">
        <v>40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4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42" customHeight="1">
      <c r="B23" s="110" t="s">
        <v>107</v>
      </c>
      <c r="C23" s="118" t="s">
        <v>196</v>
      </c>
      <c r="D23" s="119">
        <f>'CSEA Eff April 2005'!$B$14</f>
        <v>30425</v>
      </c>
      <c r="E23" s="120" t="s">
        <v>197</v>
      </c>
      <c r="F23" s="120">
        <f>'CSEA Eff April 2005'!$I$14</f>
        <v>37467</v>
      </c>
      <c r="G23" s="111" t="s">
        <v>189</v>
      </c>
      <c r="H23" s="125" t="s">
        <v>89</v>
      </c>
      <c r="I23" s="126" t="s">
        <v>198</v>
      </c>
    </row>
    <row r="24" spans="2:9" s="60" customFormat="1" ht="12.75">
      <c r="B24" s="227" t="s">
        <v>152</v>
      </c>
      <c r="C24" s="88"/>
      <c r="D24" s="89"/>
      <c r="E24" s="89"/>
      <c r="F24" s="89"/>
      <c r="H24" s="88"/>
      <c r="I24" s="89"/>
    </row>
    <row r="25" spans="2:9" s="60" customFormat="1" ht="12.75">
      <c r="B25" s="228" t="s">
        <v>199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129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39</v>
      </c>
      <c r="C29" s="73" t="s">
        <v>155</v>
      </c>
      <c r="D29" s="74" t="s">
        <v>156</v>
      </c>
      <c r="E29" s="75" t="s">
        <v>191</v>
      </c>
      <c r="F29" s="76" t="s">
        <v>0</v>
      </c>
      <c r="G29" s="77" t="s">
        <v>159</v>
      </c>
      <c r="H29" s="73" t="s">
        <v>40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4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106</v>
      </c>
      <c r="C32" s="116" t="s">
        <v>52</v>
      </c>
      <c r="D32" s="117">
        <f>'CSEA Eff April 2005'!$B$13</f>
        <v>28715</v>
      </c>
      <c r="E32" s="117">
        <f>'CSEA Eff April 2005'!$J$13</f>
        <v>958</v>
      </c>
      <c r="F32" s="117">
        <f>'CSEA Eff April 2005'!$I$13</f>
        <v>35421</v>
      </c>
      <c r="G32" s="109" t="s">
        <v>194</v>
      </c>
      <c r="H32" s="116" t="s">
        <v>58</v>
      </c>
      <c r="I32" s="124">
        <f>'CSEA Eff April 2005'!$J$14</f>
        <v>1006</v>
      </c>
    </row>
    <row r="33" spans="2:9" s="22" customFormat="1" ht="12.75">
      <c r="B33" s="230" t="s">
        <v>192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8" t="s">
        <v>141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25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39</v>
      </c>
      <c r="C39" s="73" t="s">
        <v>155</v>
      </c>
      <c r="D39" s="74" t="s">
        <v>156</v>
      </c>
      <c r="E39" s="75" t="s">
        <v>2</v>
      </c>
      <c r="F39" s="76" t="s">
        <v>0</v>
      </c>
      <c r="G39" s="77" t="s">
        <v>159</v>
      </c>
      <c r="H39" s="73" t="s">
        <v>40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4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108</v>
      </c>
      <c r="C42" s="118" t="s">
        <v>71</v>
      </c>
      <c r="D42" s="119">
        <f>'CSEA Eff April 2005'!$B$10</f>
        <v>24236</v>
      </c>
      <c r="E42" s="119">
        <f>'CSEA Eff April 2005'!$J$10</f>
        <v>841</v>
      </c>
      <c r="F42" s="119">
        <f>'CSEA Eff April 2005'!$I$10</f>
        <v>30123</v>
      </c>
      <c r="G42" s="110" t="s">
        <v>109</v>
      </c>
      <c r="H42" s="118" t="s">
        <v>72</v>
      </c>
      <c r="I42" s="127">
        <f>'CSEA Eff April 2005'!$J$11</f>
        <v>874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187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39</v>
      </c>
      <c r="C47" s="73" t="s">
        <v>155</v>
      </c>
      <c r="D47" s="74" t="s">
        <v>156</v>
      </c>
      <c r="E47" s="75" t="s">
        <v>2</v>
      </c>
      <c r="F47" s="76" t="s">
        <v>0</v>
      </c>
      <c r="G47" s="77" t="s">
        <v>159</v>
      </c>
      <c r="H47" s="73" t="s">
        <v>40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4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110</v>
      </c>
      <c r="C50" s="121" t="s">
        <v>71</v>
      </c>
      <c r="D50" s="117">
        <f>'CSEA Eff April 2005'!$B$10</f>
        <v>24236</v>
      </c>
      <c r="E50" s="117">
        <f>'CSEA Eff April 2005'!$J$10</f>
        <v>841</v>
      </c>
      <c r="F50" s="117">
        <f>'CSEA Eff April 2005'!$I$10</f>
        <v>30123</v>
      </c>
      <c r="G50" s="109" t="s">
        <v>195</v>
      </c>
      <c r="H50" s="116" t="s">
        <v>42</v>
      </c>
      <c r="I50" s="124">
        <f>'CSEA Eff April 2005'!J12</f>
        <v>914</v>
      </c>
    </row>
  </sheetData>
  <printOptions/>
  <pageMargins left="0.25" right="0.25" top="1" bottom="1" header="0.5" footer="0.5"/>
  <pageSetup horizontalDpi="600" verticalDpi="600" orientation="landscape" scale="84" r:id="rId1"/>
  <headerFooter alignWithMargins="0">
    <oddHeader>&amp;C&amp;"Arial,Bold"&amp;18INSTITUTIONAL SERVICES (04) NEGOTIATING UNIT - CSEA Represented
Traineeships - State Fiscal Year 2005-06 (October 2005)</oddHeader>
    <oddFooter>&amp;L&amp;8Division of Classification and Compensation&amp;C&amp;"Arial,Bold"&amp;12&amp;P&amp;R&amp;8 10/01/05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57" bestFit="1" customWidth="1"/>
    <col min="2" max="9" width="8.00390625" style="259" bestFit="1" customWidth="1"/>
    <col min="10" max="10" width="6.28125" style="259" bestFit="1" customWidth="1"/>
    <col min="11" max="12" width="8.00390625" style="259" bestFit="1" customWidth="1"/>
    <col min="13" max="13" width="11.140625" style="221" bestFit="1" customWidth="1"/>
    <col min="14" max="14" width="12.57421875" style="221" bestFit="1" customWidth="1"/>
    <col min="15" max="15" width="6.28125" style="221" bestFit="1" customWidth="1"/>
    <col min="16" max="16384" width="9.140625" style="221" customWidth="1"/>
  </cols>
  <sheetData>
    <row r="3" spans="1:15" ht="12.75">
      <c r="A3" s="294" t="s">
        <v>115</v>
      </c>
      <c r="B3" s="295" t="s">
        <v>116</v>
      </c>
      <c r="C3" s="295" t="s">
        <v>117</v>
      </c>
      <c r="D3" s="295" t="s">
        <v>118</v>
      </c>
      <c r="E3" s="295" t="s">
        <v>119</v>
      </c>
      <c r="F3" s="295" t="s">
        <v>120</v>
      </c>
      <c r="G3" s="295" t="s">
        <v>121</v>
      </c>
      <c r="H3" s="295" t="s">
        <v>122</v>
      </c>
      <c r="I3" s="295" t="s">
        <v>123</v>
      </c>
      <c r="J3" s="295" t="s">
        <v>124</v>
      </c>
      <c r="K3" s="295" t="s">
        <v>125</v>
      </c>
      <c r="L3" s="295" t="s">
        <v>126</v>
      </c>
      <c r="M3" s="295" t="s">
        <v>139</v>
      </c>
      <c r="N3" s="295" t="s">
        <v>140</v>
      </c>
      <c r="O3" s="296" t="s">
        <v>124</v>
      </c>
    </row>
    <row r="4" spans="1:15" ht="12.75">
      <c r="A4" s="297">
        <v>1</v>
      </c>
      <c r="B4" s="298">
        <v>18053</v>
      </c>
      <c r="C4" s="298">
        <v>18688</v>
      </c>
      <c r="D4" s="298">
        <v>19323</v>
      </c>
      <c r="E4" s="298">
        <v>19958</v>
      </c>
      <c r="F4" s="298">
        <v>20593</v>
      </c>
      <c r="G4" s="298">
        <v>21228</v>
      </c>
      <c r="H4" s="298">
        <v>21863</v>
      </c>
      <c r="I4" s="298">
        <v>22498</v>
      </c>
      <c r="J4" s="298">
        <v>635</v>
      </c>
      <c r="K4" s="298">
        <v>23248</v>
      </c>
      <c r="L4" s="298">
        <v>23998</v>
      </c>
      <c r="M4" s="298">
        <v>750</v>
      </c>
      <c r="N4" s="298">
        <v>22498</v>
      </c>
      <c r="O4" s="299">
        <v>635</v>
      </c>
    </row>
    <row r="5" spans="1:15" ht="12.75">
      <c r="A5" s="300">
        <v>2</v>
      </c>
      <c r="B5" s="52">
        <v>18773</v>
      </c>
      <c r="C5" s="52">
        <v>19439</v>
      </c>
      <c r="D5" s="52">
        <v>20105</v>
      </c>
      <c r="E5" s="52">
        <v>20771</v>
      </c>
      <c r="F5" s="52">
        <v>21437</v>
      </c>
      <c r="G5" s="52">
        <v>22103</v>
      </c>
      <c r="H5" s="52">
        <v>22769</v>
      </c>
      <c r="I5" s="52">
        <v>23435</v>
      </c>
      <c r="J5" s="52">
        <v>666</v>
      </c>
      <c r="K5" s="52">
        <v>24185</v>
      </c>
      <c r="L5" s="52">
        <v>24935</v>
      </c>
      <c r="M5" s="52">
        <v>750</v>
      </c>
      <c r="N5" s="52">
        <v>23434</v>
      </c>
      <c r="O5" s="301">
        <v>666</v>
      </c>
    </row>
    <row r="6" spans="1:15" ht="12.75">
      <c r="A6" s="302">
        <v>3</v>
      </c>
      <c r="B6" s="303">
        <v>19749</v>
      </c>
      <c r="C6" s="303">
        <v>20445</v>
      </c>
      <c r="D6" s="303">
        <v>21141</v>
      </c>
      <c r="E6" s="303">
        <v>21837</v>
      </c>
      <c r="F6" s="303">
        <v>22533</v>
      </c>
      <c r="G6" s="303">
        <v>23229</v>
      </c>
      <c r="H6" s="303">
        <v>23925</v>
      </c>
      <c r="I6" s="303">
        <v>24621</v>
      </c>
      <c r="J6" s="303">
        <v>696</v>
      </c>
      <c r="K6" s="303">
        <v>25371</v>
      </c>
      <c r="L6" s="303">
        <v>26121</v>
      </c>
      <c r="M6" s="303">
        <v>750</v>
      </c>
      <c r="N6" s="303">
        <v>24618</v>
      </c>
      <c r="O6" s="304">
        <v>696</v>
      </c>
    </row>
    <row r="7" spans="1:15" ht="12.75">
      <c r="A7" s="300">
        <v>4</v>
      </c>
      <c r="B7" s="52">
        <v>20645</v>
      </c>
      <c r="C7" s="52">
        <v>21383</v>
      </c>
      <c r="D7" s="52">
        <v>22121</v>
      </c>
      <c r="E7" s="52">
        <v>22859</v>
      </c>
      <c r="F7" s="52">
        <v>23597</v>
      </c>
      <c r="G7" s="52">
        <v>24335</v>
      </c>
      <c r="H7" s="52">
        <v>25073</v>
      </c>
      <c r="I7" s="52">
        <v>25811</v>
      </c>
      <c r="J7" s="52">
        <v>738</v>
      </c>
      <c r="K7" s="52">
        <v>26561</v>
      </c>
      <c r="L7" s="52">
        <v>27311</v>
      </c>
      <c r="M7" s="52">
        <v>750</v>
      </c>
      <c r="N7" s="52">
        <v>25809</v>
      </c>
      <c r="O7" s="301">
        <v>738</v>
      </c>
    </row>
    <row r="8" spans="1:15" ht="12.75">
      <c r="A8" s="302">
        <v>5</v>
      </c>
      <c r="B8" s="303">
        <v>21669</v>
      </c>
      <c r="C8" s="303">
        <v>22441</v>
      </c>
      <c r="D8" s="303">
        <v>23213</v>
      </c>
      <c r="E8" s="303">
        <v>23985</v>
      </c>
      <c r="F8" s="303">
        <v>24757</v>
      </c>
      <c r="G8" s="303">
        <v>25529</v>
      </c>
      <c r="H8" s="303">
        <v>26301</v>
      </c>
      <c r="I8" s="303">
        <v>27073</v>
      </c>
      <c r="J8" s="303">
        <v>772</v>
      </c>
      <c r="K8" s="303">
        <v>27823</v>
      </c>
      <c r="L8" s="303">
        <v>28573</v>
      </c>
      <c r="M8" s="303">
        <v>750</v>
      </c>
      <c r="N8" s="303">
        <v>27071</v>
      </c>
      <c r="O8" s="304">
        <v>772</v>
      </c>
    </row>
    <row r="9" spans="1:15" ht="12.75">
      <c r="A9" s="300">
        <v>6</v>
      </c>
      <c r="B9" s="52">
        <v>22926</v>
      </c>
      <c r="C9" s="52">
        <v>23728</v>
      </c>
      <c r="D9" s="52">
        <v>24530</v>
      </c>
      <c r="E9" s="52">
        <v>25332</v>
      </c>
      <c r="F9" s="52">
        <v>26134</v>
      </c>
      <c r="G9" s="52">
        <v>26936</v>
      </c>
      <c r="H9" s="52">
        <v>27738</v>
      </c>
      <c r="I9" s="52">
        <v>28540</v>
      </c>
      <c r="J9" s="52">
        <v>802</v>
      </c>
      <c r="K9" s="52">
        <v>29290</v>
      </c>
      <c r="L9" s="52">
        <v>30040</v>
      </c>
      <c r="M9" s="52">
        <v>750</v>
      </c>
      <c r="N9" s="52">
        <v>28543</v>
      </c>
      <c r="O9" s="301">
        <v>802</v>
      </c>
    </row>
    <row r="10" spans="1:15" ht="12.75">
      <c r="A10" s="302">
        <v>7</v>
      </c>
      <c r="B10" s="303">
        <v>24236</v>
      </c>
      <c r="C10" s="303">
        <v>25077</v>
      </c>
      <c r="D10" s="303">
        <v>25918</v>
      </c>
      <c r="E10" s="303">
        <v>26759</v>
      </c>
      <c r="F10" s="303">
        <v>27600</v>
      </c>
      <c r="G10" s="303">
        <v>28441</v>
      </c>
      <c r="H10" s="303">
        <v>29282</v>
      </c>
      <c r="I10" s="303">
        <v>30123</v>
      </c>
      <c r="J10" s="303">
        <v>841</v>
      </c>
      <c r="K10" s="303">
        <v>30873</v>
      </c>
      <c r="L10" s="303">
        <v>31623</v>
      </c>
      <c r="M10" s="303">
        <v>750</v>
      </c>
      <c r="N10" s="303">
        <v>30126</v>
      </c>
      <c r="O10" s="304">
        <v>841</v>
      </c>
    </row>
    <row r="11" spans="1:15" ht="12.75">
      <c r="A11" s="300">
        <v>8</v>
      </c>
      <c r="B11" s="52">
        <v>25646</v>
      </c>
      <c r="C11" s="52">
        <v>26520</v>
      </c>
      <c r="D11" s="52">
        <v>27394</v>
      </c>
      <c r="E11" s="52">
        <v>28268</v>
      </c>
      <c r="F11" s="52">
        <v>29142</v>
      </c>
      <c r="G11" s="52">
        <v>30016</v>
      </c>
      <c r="H11" s="52">
        <v>30890</v>
      </c>
      <c r="I11" s="52">
        <v>31764</v>
      </c>
      <c r="J11" s="52">
        <v>874</v>
      </c>
      <c r="K11" s="52">
        <v>32514</v>
      </c>
      <c r="L11" s="52">
        <v>33264</v>
      </c>
      <c r="M11" s="52">
        <v>750</v>
      </c>
      <c r="N11" s="52">
        <v>31767</v>
      </c>
      <c r="O11" s="301">
        <v>874</v>
      </c>
    </row>
    <row r="12" spans="1:15" ht="12.75">
      <c r="A12" s="302">
        <v>9</v>
      </c>
      <c r="B12" s="303">
        <v>27119</v>
      </c>
      <c r="C12" s="303">
        <v>28033</v>
      </c>
      <c r="D12" s="303">
        <v>28947</v>
      </c>
      <c r="E12" s="303">
        <v>29861</v>
      </c>
      <c r="F12" s="303">
        <v>30775</v>
      </c>
      <c r="G12" s="303">
        <v>31689</v>
      </c>
      <c r="H12" s="303">
        <v>32603</v>
      </c>
      <c r="I12" s="303">
        <v>33517</v>
      </c>
      <c r="J12" s="303">
        <v>914</v>
      </c>
      <c r="K12" s="303">
        <v>34267</v>
      </c>
      <c r="L12" s="303">
        <v>35017</v>
      </c>
      <c r="M12" s="303">
        <v>750</v>
      </c>
      <c r="N12" s="303">
        <v>33520</v>
      </c>
      <c r="O12" s="304">
        <v>914</v>
      </c>
    </row>
    <row r="13" spans="1:15" ht="12.75">
      <c r="A13" s="300">
        <v>10</v>
      </c>
      <c r="B13" s="52">
        <v>28715</v>
      </c>
      <c r="C13" s="52">
        <v>29673</v>
      </c>
      <c r="D13" s="52">
        <v>30631</v>
      </c>
      <c r="E13" s="52">
        <v>31589</v>
      </c>
      <c r="F13" s="52">
        <v>32547</v>
      </c>
      <c r="G13" s="52">
        <v>33505</v>
      </c>
      <c r="H13" s="52">
        <v>34463</v>
      </c>
      <c r="I13" s="52">
        <v>35421</v>
      </c>
      <c r="J13" s="52">
        <v>958</v>
      </c>
      <c r="K13" s="52">
        <v>36171</v>
      </c>
      <c r="L13" s="52">
        <v>36921</v>
      </c>
      <c r="M13" s="52">
        <v>750</v>
      </c>
      <c r="N13" s="52">
        <v>35418</v>
      </c>
      <c r="O13" s="301">
        <v>958</v>
      </c>
    </row>
    <row r="14" spans="1:15" ht="12.75">
      <c r="A14" s="302">
        <v>11</v>
      </c>
      <c r="B14" s="303">
        <v>30425</v>
      </c>
      <c r="C14" s="303">
        <v>31431</v>
      </c>
      <c r="D14" s="303">
        <v>32437</v>
      </c>
      <c r="E14" s="303">
        <v>33443</v>
      </c>
      <c r="F14" s="303">
        <v>34449</v>
      </c>
      <c r="G14" s="303">
        <v>35455</v>
      </c>
      <c r="H14" s="303">
        <v>36461</v>
      </c>
      <c r="I14" s="303">
        <v>37467</v>
      </c>
      <c r="J14" s="303">
        <v>1006</v>
      </c>
      <c r="K14" s="303">
        <v>38217</v>
      </c>
      <c r="L14" s="303">
        <v>38967</v>
      </c>
      <c r="M14" s="303">
        <v>750</v>
      </c>
      <c r="N14" s="303">
        <v>37467</v>
      </c>
      <c r="O14" s="304">
        <v>1006</v>
      </c>
    </row>
    <row r="15" spans="1:15" ht="12.75">
      <c r="A15" s="300">
        <v>12</v>
      </c>
      <c r="B15" s="52">
        <v>32211</v>
      </c>
      <c r="C15" s="52">
        <v>33252</v>
      </c>
      <c r="D15" s="52">
        <v>34293</v>
      </c>
      <c r="E15" s="52">
        <v>35334</v>
      </c>
      <c r="F15" s="52">
        <v>36375</v>
      </c>
      <c r="G15" s="52">
        <v>37416</v>
      </c>
      <c r="H15" s="52">
        <v>38457</v>
      </c>
      <c r="I15" s="52">
        <v>39498</v>
      </c>
      <c r="J15" s="52">
        <v>1041</v>
      </c>
      <c r="K15" s="52">
        <v>40248</v>
      </c>
      <c r="L15" s="52">
        <v>40998</v>
      </c>
      <c r="M15" s="52">
        <v>750</v>
      </c>
      <c r="N15" s="52">
        <v>39497</v>
      </c>
      <c r="O15" s="301">
        <v>1041</v>
      </c>
    </row>
    <row r="16" spans="1:15" ht="12.75">
      <c r="A16" s="302">
        <v>13</v>
      </c>
      <c r="B16" s="303">
        <v>34167</v>
      </c>
      <c r="C16" s="303">
        <v>35254</v>
      </c>
      <c r="D16" s="303">
        <v>36341</v>
      </c>
      <c r="E16" s="303">
        <v>37428</v>
      </c>
      <c r="F16" s="303">
        <v>38515</v>
      </c>
      <c r="G16" s="303">
        <v>39602</v>
      </c>
      <c r="H16" s="303">
        <v>40689</v>
      </c>
      <c r="I16" s="303">
        <v>41776</v>
      </c>
      <c r="J16" s="303">
        <v>1087</v>
      </c>
      <c r="K16" s="303">
        <v>42526</v>
      </c>
      <c r="L16" s="303">
        <v>43276</v>
      </c>
      <c r="M16" s="303">
        <v>750</v>
      </c>
      <c r="N16" s="303">
        <v>41777</v>
      </c>
      <c r="O16" s="304">
        <v>1087</v>
      </c>
    </row>
    <row r="17" spans="1:15" ht="12.75">
      <c r="A17" s="300">
        <v>14</v>
      </c>
      <c r="B17" s="52">
        <v>36189</v>
      </c>
      <c r="C17" s="52">
        <v>37322</v>
      </c>
      <c r="D17" s="52">
        <v>38455</v>
      </c>
      <c r="E17" s="52">
        <v>39588</v>
      </c>
      <c r="F17" s="52">
        <v>40721</v>
      </c>
      <c r="G17" s="52">
        <v>41854</v>
      </c>
      <c r="H17" s="52">
        <v>42987</v>
      </c>
      <c r="I17" s="52">
        <v>44120</v>
      </c>
      <c r="J17" s="52">
        <v>1133</v>
      </c>
      <c r="K17" s="52">
        <v>44870</v>
      </c>
      <c r="L17" s="52">
        <v>45620</v>
      </c>
      <c r="M17" s="52">
        <v>750</v>
      </c>
      <c r="N17" s="52">
        <v>44122</v>
      </c>
      <c r="O17" s="301">
        <v>1133</v>
      </c>
    </row>
    <row r="18" spans="1:15" ht="12.75">
      <c r="A18" s="302">
        <v>15</v>
      </c>
      <c r="B18" s="303">
        <v>38334</v>
      </c>
      <c r="C18" s="303">
        <v>39515</v>
      </c>
      <c r="D18" s="303">
        <v>40696</v>
      </c>
      <c r="E18" s="303">
        <v>41877</v>
      </c>
      <c r="F18" s="303">
        <v>43058</v>
      </c>
      <c r="G18" s="303">
        <v>44239</v>
      </c>
      <c r="H18" s="303">
        <v>45420</v>
      </c>
      <c r="I18" s="303">
        <v>46601</v>
      </c>
      <c r="J18" s="303">
        <v>1181</v>
      </c>
      <c r="K18" s="303">
        <v>47351</v>
      </c>
      <c r="L18" s="303">
        <v>48101</v>
      </c>
      <c r="M18" s="303">
        <v>750</v>
      </c>
      <c r="N18" s="303">
        <v>46598</v>
      </c>
      <c r="O18" s="304">
        <v>1181</v>
      </c>
    </row>
    <row r="19" spans="1:15" ht="12.75">
      <c r="A19" s="300">
        <v>16</v>
      </c>
      <c r="B19" s="52">
        <v>40526</v>
      </c>
      <c r="C19" s="52">
        <v>41762</v>
      </c>
      <c r="D19" s="52">
        <v>42998</v>
      </c>
      <c r="E19" s="52">
        <v>44234</v>
      </c>
      <c r="F19" s="52">
        <v>45470</v>
      </c>
      <c r="G19" s="52">
        <v>46706</v>
      </c>
      <c r="H19" s="52">
        <v>47942</v>
      </c>
      <c r="I19" s="52">
        <v>49178</v>
      </c>
      <c r="J19" s="52">
        <v>1236</v>
      </c>
      <c r="K19" s="52">
        <v>49928</v>
      </c>
      <c r="L19" s="52">
        <v>50678</v>
      </c>
      <c r="M19" s="52">
        <v>750</v>
      </c>
      <c r="N19" s="52">
        <v>49178</v>
      </c>
      <c r="O19" s="301">
        <v>1236</v>
      </c>
    </row>
    <row r="20" spans="1:15" ht="12.75">
      <c r="A20" s="302">
        <v>17</v>
      </c>
      <c r="B20" s="303">
        <v>42850</v>
      </c>
      <c r="C20" s="303">
        <v>44156</v>
      </c>
      <c r="D20" s="303">
        <v>45462</v>
      </c>
      <c r="E20" s="303">
        <v>46768</v>
      </c>
      <c r="F20" s="303">
        <v>48074</v>
      </c>
      <c r="G20" s="303">
        <v>49380</v>
      </c>
      <c r="H20" s="303">
        <v>50686</v>
      </c>
      <c r="I20" s="303">
        <v>51992</v>
      </c>
      <c r="J20" s="303">
        <v>1306</v>
      </c>
      <c r="K20" s="303">
        <v>52742</v>
      </c>
      <c r="L20" s="303">
        <v>53492</v>
      </c>
      <c r="M20" s="303">
        <v>750</v>
      </c>
      <c r="N20" s="303">
        <v>51992</v>
      </c>
      <c r="O20" s="304">
        <v>1306</v>
      </c>
    </row>
    <row r="21" spans="1:15" ht="12.75">
      <c r="A21" s="300">
        <v>18</v>
      </c>
      <c r="B21" s="52">
        <v>45371</v>
      </c>
      <c r="C21" s="52">
        <v>46735</v>
      </c>
      <c r="D21" s="52">
        <v>48099</v>
      </c>
      <c r="E21" s="52">
        <v>49463</v>
      </c>
      <c r="F21" s="52">
        <v>50827</v>
      </c>
      <c r="G21" s="52">
        <v>52191</v>
      </c>
      <c r="H21" s="52">
        <v>53555</v>
      </c>
      <c r="I21" s="52">
        <v>54919</v>
      </c>
      <c r="J21" s="52">
        <v>1364</v>
      </c>
      <c r="K21" s="52">
        <v>55669</v>
      </c>
      <c r="L21" s="52">
        <v>56419</v>
      </c>
      <c r="M21" s="52">
        <v>750</v>
      </c>
      <c r="N21" s="52">
        <v>54916</v>
      </c>
      <c r="O21" s="301">
        <v>1364</v>
      </c>
    </row>
    <row r="22" spans="1:15" ht="12.75">
      <c r="A22" s="302">
        <v>19</v>
      </c>
      <c r="B22" s="303">
        <v>47845</v>
      </c>
      <c r="C22" s="303">
        <v>49276</v>
      </c>
      <c r="D22" s="303">
        <v>50707</v>
      </c>
      <c r="E22" s="303">
        <v>52138</v>
      </c>
      <c r="F22" s="303">
        <v>53569</v>
      </c>
      <c r="G22" s="303">
        <v>55000</v>
      </c>
      <c r="H22" s="303">
        <v>56431</v>
      </c>
      <c r="I22" s="303">
        <v>57862</v>
      </c>
      <c r="J22" s="303">
        <v>1431</v>
      </c>
      <c r="K22" s="303">
        <v>58612</v>
      </c>
      <c r="L22" s="303">
        <v>59362</v>
      </c>
      <c r="M22" s="303">
        <v>750</v>
      </c>
      <c r="N22" s="303">
        <v>57864</v>
      </c>
      <c r="O22" s="304">
        <v>1431</v>
      </c>
    </row>
    <row r="23" spans="1:15" ht="12.75">
      <c r="A23" s="300">
        <v>20</v>
      </c>
      <c r="B23" s="52">
        <v>50388</v>
      </c>
      <c r="C23" s="52">
        <v>51875</v>
      </c>
      <c r="D23" s="52">
        <v>53362</v>
      </c>
      <c r="E23" s="52">
        <v>54849</v>
      </c>
      <c r="F23" s="52">
        <v>56336</v>
      </c>
      <c r="G23" s="52">
        <v>57823</v>
      </c>
      <c r="H23" s="52">
        <v>59310</v>
      </c>
      <c r="I23" s="52">
        <v>60797</v>
      </c>
      <c r="J23" s="52">
        <v>1487</v>
      </c>
      <c r="K23" s="52">
        <v>61547</v>
      </c>
      <c r="L23" s="52">
        <v>62297</v>
      </c>
      <c r="M23" s="52">
        <v>750</v>
      </c>
      <c r="N23" s="52">
        <v>60795</v>
      </c>
      <c r="O23" s="301">
        <v>1487</v>
      </c>
    </row>
    <row r="24" spans="1:15" ht="12.75">
      <c r="A24" s="302">
        <v>21</v>
      </c>
      <c r="B24" s="303">
        <v>53131</v>
      </c>
      <c r="C24" s="303">
        <v>54688</v>
      </c>
      <c r="D24" s="303">
        <v>56245</v>
      </c>
      <c r="E24" s="303">
        <v>57802</v>
      </c>
      <c r="F24" s="303">
        <v>59359</v>
      </c>
      <c r="G24" s="303">
        <v>60916</v>
      </c>
      <c r="H24" s="303">
        <v>62473</v>
      </c>
      <c r="I24" s="303">
        <v>64030</v>
      </c>
      <c r="J24" s="303">
        <v>1557</v>
      </c>
      <c r="K24" s="303">
        <v>64780</v>
      </c>
      <c r="L24" s="303">
        <v>65530</v>
      </c>
      <c r="M24" s="303">
        <v>750</v>
      </c>
      <c r="N24" s="303">
        <v>64028</v>
      </c>
      <c r="O24" s="304">
        <v>1557</v>
      </c>
    </row>
    <row r="25" spans="1:15" ht="12.75">
      <c r="A25" s="300">
        <v>22</v>
      </c>
      <c r="B25" s="52">
        <v>56021</v>
      </c>
      <c r="C25" s="52">
        <v>57649</v>
      </c>
      <c r="D25" s="52">
        <v>59277</v>
      </c>
      <c r="E25" s="52">
        <v>60905</v>
      </c>
      <c r="F25" s="52">
        <v>62533</v>
      </c>
      <c r="G25" s="52">
        <v>64161</v>
      </c>
      <c r="H25" s="52">
        <v>65789</v>
      </c>
      <c r="I25" s="52">
        <v>67417</v>
      </c>
      <c r="J25" s="52">
        <v>1628</v>
      </c>
      <c r="K25" s="52">
        <v>68167</v>
      </c>
      <c r="L25" s="52">
        <v>68917</v>
      </c>
      <c r="M25" s="52">
        <v>750</v>
      </c>
      <c r="N25" s="52">
        <v>67414</v>
      </c>
      <c r="O25" s="301">
        <v>1628</v>
      </c>
    </row>
    <row r="26" spans="1:15" ht="12.75">
      <c r="A26" s="302">
        <v>23</v>
      </c>
      <c r="B26" s="303">
        <v>59058</v>
      </c>
      <c r="C26" s="303">
        <v>60757</v>
      </c>
      <c r="D26" s="303">
        <v>62456</v>
      </c>
      <c r="E26" s="303">
        <v>64155</v>
      </c>
      <c r="F26" s="303">
        <v>65854</v>
      </c>
      <c r="G26" s="303">
        <v>67553</v>
      </c>
      <c r="H26" s="303">
        <v>69252</v>
      </c>
      <c r="I26" s="303">
        <v>70951</v>
      </c>
      <c r="J26" s="303">
        <v>1699</v>
      </c>
      <c r="K26" s="303">
        <v>71701</v>
      </c>
      <c r="L26" s="303">
        <v>72451</v>
      </c>
      <c r="M26" s="303">
        <v>750</v>
      </c>
      <c r="N26" s="303">
        <v>70954</v>
      </c>
      <c r="O26" s="304">
        <v>1699</v>
      </c>
    </row>
    <row r="27" spans="1:15" ht="12.75">
      <c r="A27" s="300">
        <v>24</v>
      </c>
      <c r="B27" s="52">
        <v>62315</v>
      </c>
      <c r="C27" s="52">
        <v>64073</v>
      </c>
      <c r="D27" s="52">
        <v>65831</v>
      </c>
      <c r="E27" s="52">
        <v>67589</v>
      </c>
      <c r="F27" s="52">
        <v>69347</v>
      </c>
      <c r="G27" s="52">
        <v>71105</v>
      </c>
      <c r="H27" s="52">
        <v>72863</v>
      </c>
      <c r="I27" s="52">
        <v>74621</v>
      </c>
      <c r="J27" s="52">
        <v>1758</v>
      </c>
      <c r="K27" s="52">
        <v>75371</v>
      </c>
      <c r="L27" s="52">
        <v>76121</v>
      </c>
      <c r="M27" s="52">
        <v>750</v>
      </c>
      <c r="N27" s="52">
        <v>74621</v>
      </c>
      <c r="O27" s="301">
        <v>1758</v>
      </c>
    </row>
    <row r="28" spans="1:15" ht="12.75">
      <c r="A28" s="305">
        <v>25</v>
      </c>
      <c r="B28" s="306">
        <v>65801</v>
      </c>
      <c r="C28" s="306">
        <v>67637</v>
      </c>
      <c r="D28" s="306">
        <v>69473</v>
      </c>
      <c r="E28" s="306">
        <v>71309</v>
      </c>
      <c r="F28" s="306">
        <v>73145</v>
      </c>
      <c r="G28" s="306">
        <v>74981</v>
      </c>
      <c r="H28" s="306">
        <v>76817</v>
      </c>
      <c r="I28" s="306">
        <v>78653</v>
      </c>
      <c r="J28" s="306">
        <v>1836</v>
      </c>
      <c r="K28" s="306">
        <v>79403</v>
      </c>
      <c r="L28" s="306">
        <v>80153</v>
      </c>
      <c r="M28" s="306">
        <v>750</v>
      </c>
      <c r="N28" s="306">
        <v>78654</v>
      </c>
      <c r="O28" s="307">
        <v>1836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2005-06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2005-12-02T21:58:54Z</cp:lastPrinted>
  <dcterms:created xsi:type="dcterms:W3CDTF">2004-03-11T14:26:29Z</dcterms:created>
  <dcterms:modified xsi:type="dcterms:W3CDTF">2005-12-02T21:59:04Z</dcterms:modified>
  <cp:category/>
  <cp:version/>
  <cp:contentType/>
  <cp:contentStatus/>
</cp:coreProperties>
</file>